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1" r:id="rId1"/>
    <sheet name="Pictures" sheetId="2" r:id="rId2"/>
  </sheets>
  <definedNames>
    <definedName name="_xlnm._FilterDatabase" localSheetId="0" hidden="1">Stock!$A$1:$Y$96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7" i="1" l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W96" i="1"/>
  <c r="W95" i="1"/>
  <c r="W94" i="1"/>
  <c r="W93" i="1"/>
  <c r="W92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97" i="1" l="1"/>
</calcChain>
</file>

<file path=xl/sharedStrings.xml><?xml version="1.0" encoding="utf-8"?>
<sst xmlns="http://schemas.openxmlformats.org/spreadsheetml/2006/main" count="550" uniqueCount="338">
  <si>
    <t>Saucony Men</t>
  </si>
  <si>
    <t>5UK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</si>
  <si>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</si>
  <si>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</si>
  <si>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</si>
  <si>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</si>
  <si>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</si>
  <si>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</si>
  <si>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</si>
  <si>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</si>
  <si>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</si>
  <si>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</si>
  <si>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</si>
  <si>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</si>
  <si>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</si>
  <si>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</si>
  <si>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13</t>
  </si>
  <si>
    <t>14</t>
  </si>
  <si>
    <t>15</t>
  </si>
  <si>
    <t>pánská obuv saucony S20799-10 RIDE 15 TR GTX  BLACK/CHARCOAL</t>
  </si>
  <si>
    <t>00085242</t>
  </si>
  <si>
    <t>PERFORMACE</t>
  </si>
  <si>
    <t>S20799-10</t>
  </si>
  <si>
    <t>pánská obuv saucony S20647-16 ENDORPHIN TRAIL VIZIGOLD/VIZIRED</t>
  </si>
  <si>
    <t>00085244</t>
  </si>
  <si>
    <t>S20647-16</t>
  </si>
  <si>
    <t>unisex obuv saucony S2044-449 JAZZ ORIGINAL black/white</t>
  </si>
  <si>
    <t>00085257</t>
  </si>
  <si>
    <t>ORIGINALS</t>
  </si>
  <si>
    <t>S2044-449</t>
  </si>
  <si>
    <t>pánská obuv saucony S20773-31 ENDORPHIN EDGE OCEAN/BLK</t>
  </si>
  <si>
    <t>00085289</t>
  </si>
  <si>
    <t>S20773-31</t>
  </si>
  <si>
    <t>unisex obuv saucony 2108-518 SHADOW ORIGINAL black</t>
  </si>
  <si>
    <t>00085445</t>
  </si>
  <si>
    <t>2108-518</t>
  </si>
  <si>
    <t>pánská obuv saucony S20773-86 ENDORPHIN EDGE fog / black</t>
  </si>
  <si>
    <t>00086095</t>
  </si>
  <si>
    <t>S20773-86</t>
  </si>
  <si>
    <t>unisex obuv saucony S2108-856 SHADOW ORIGINAL navy/white</t>
  </si>
  <si>
    <t>00086117</t>
  </si>
  <si>
    <t>S2108-856</t>
  </si>
  <si>
    <t>unisex obuv saucony S70539-61 JAZZ 81 black/grey</t>
  </si>
  <si>
    <t>00086119</t>
  </si>
  <si>
    <t>S70539-61</t>
  </si>
  <si>
    <t>pánská obuv saucony S29095-85 ENDORPHIN CHEETAH black/vizi</t>
  </si>
  <si>
    <t>00086155</t>
  </si>
  <si>
    <t>S29095-85</t>
  </si>
  <si>
    <t>pánská obuv saucony S20775-25 RIDE 15 TR pewter/agave</t>
  </si>
  <si>
    <t>00086161</t>
  </si>
  <si>
    <t>S20775-25</t>
  </si>
  <si>
    <t>pánská obuv saucony S29097-05 SINISTER citron/black</t>
  </si>
  <si>
    <t>00086253</t>
  </si>
  <si>
    <t>S29097-05</t>
  </si>
  <si>
    <t>unisex obuv saucony S2108-851 SHADOW ORIGINAL navy/red</t>
  </si>
  <si>
    <t>00086863</t>
  </si>
  <si>
    <t>S2108-851</t>
  </si>
  <si>
    <t>pánská obuv saucony S20843-30 XODUS ULTRA 2 superblue/night</t>
  </si>
  <si>
    <t>00089693</t>
  </si>
  <si>
    <t>S20843-30</t>
  </si>
  <si>
    <t>pánská obuv saucony S20856-30 ENDORPHIN RIFT slime/umbra</t>
  </si>
  <si>
    <t>00089798</t>
  </si>
  <si>
    <t>S20856-30</t>
  </si>
  <si>
    <t>unisex obuv saucony S2044-674 JAZZ ORIGINAL grey/dark red</t>
  </si>
  <si>
    <t>00090594</t>
  </si>
  <si>
    <t>S2044-674</t>
  </si>
  <si>
    <t>pánská obuv saucony S20916-106 PEREGRINE 14 cobalt/black</t>
  </si>
  <si>
    <t>00091308</t>
  </si>
  <si>
    <t>S20916-106</t>
  </si>
  <si>
    <t>pánská obuv saucony S20916-111 PEREGRINE 14 pepper/bough</t>
  </si>
  <si>
    <t>00091312</t>
  </si>
  <si>
    <t>S20916-111</t>
  </si>
  <si>
    <t>pánská obuv saucony S20773-110 ENDORPHIN EDGE pepper/shadow</t>
  </si>
  <si>
    <t>00091326</t>
  </si>
  <si>
    <t>S20773-110</t>
  </si>
  <si>
    <t>pánská obuv saucony S20761-105 TRIUMPH RFG navy</t>
  </si>
  <si>
    <t>00091347</t>
  </si>
  <si>
    <t>S20761-105</t>
  </si>
  <si>
    <t>pánská obuv saucony S20845-110 BLAZE TR  stone/black</t>
  </si>
  <si>
    <t>00091351</t>
  </si>
  <si>
    <t>S20845-110</t>
  </si>
  <si>
    <t>pánská obuv saucony S20856-110 ENDORPHIN RIFT fog/pepper</t>
  </si>
  <si>
    <t>00091585</t>
  </si>
  <si>
    <t>S20856-110</t>
  </si>
  <si>
    <t>pánská obuv saucony S20823-139  KINVARA 14 white/vizigold</t>
  </si>
  <si>
    <t>00091677</t>
  </si>
  <si>
    <t>S20823-139</t>
  </si>
  <si>
    <t>unisex obuv saucony S70790-17 JAZZ NXT grey/red</t>
  </si>
  <si>
    <t>00092973</t>
  </si>
  <si>
    <t>S70790-17</t>
  </si>
  <si>
    <t>S20966-254</t>
  </si>
  <si>
    <t>pánská obuv saucony S20924-216  RIDE 17 pepper/currant</t>
  </si>
  <si>
    <t>00093667</t>
  </si>
  <si>
    <t>S20924-216</t>
  </si>
  <si>
    <t>pánská obuv saucony S20951-210  RIDE TR 2 oak/mirage</t>
  </si>
  <si>
    <t>00093680</t>
  </si>
  <si>
    <t>S20951-210</t>
  </si>
  <si>
    <t>pánská obuv saucony S20924-220  RIDE 17 citron/navy</t>
  </si>
  <si>
    <t>00093695</t>
  </si>
  <si>
    <t>S20924-220</t>
  </si>
  <si>
    <t>pánská obuv saucony S20918-253 PEREGRINE 14 GTX peel/shadow</t>
  </si>
  <si>
    <t>00093701</t>
  </si>
  <si>
    <t>S20918-253</t>
  </si>
  <si>
    <t>pánská obuv saucony S20916-220 PEREGRINE 14 citron/oak</t>
  </si>
  <si>
    <t>00093706</t>
  </si>
  <si>
    <t>S20916-220</t>
  </si>
  <si>
    <t>pánská obuv saucony S20914-240  XODUS ULTRA 3 navy/peel</t>
  </si>
  <si>
    <t>00093719</t>
  </si>
  <si>
    <t>S20914-240</t>
  </si>
  <si>
    <t>pánská obuv saucony S20933-210  HURRICANE 24 viziblue/citron</t>
  </si>
  <si>
    <t>00093785</t>
  </si>
  <si>
    <t>S20933-210</t>
  </si>
  <si>
    <t>pánská obuv saucony S20847-222 KINVARA PRO viziblue</t>
  </si>
  <si>
    <t>00093798</t>
  </si>
  <si>
    <t>S20847-222</t>
  </si>
  <si>
    <t>pánská obuv saucony S20964-215 TRIUMPH 22 spice/canary</t>
  </si>
  <si>
    <t>00093829</t>
  </si>
  <si>
    <t>S20964-215</t>
  </si>
  <si>
    <t>pánská obuv saucony S20934-211 HURRICANE 24 navy/peel</t>
  </si>
  <si>
    <t>00093839</t>
  </si>
  <si>
    <t>S20934-211</t>
  </si>
  <si>
    <t>pánská obuv saucony S20964-160 TRIUMPH 22 skydiver/black</t>
  </si>
  <si>
    <t>00097353</t>
  </si>
  <si>
    <t>S20964-160</t>
  </si>
  <si>
    <t>pánská obuv saucony S20926-161 OMNI 22 pollen/black</t>
  </si>
  <si>
    <t>00097357</t>
  </si>
  <si>
    <t>S20926-161</t>
  </si>
  <si>
    <t>pánská obuv saucony S20964-102 TRIUMPH 22 olivine</t>
  </si>
  <si>
    <t>00097358</t>
  </si>
  <si>
    <t>S20964-102</t>
  </si>
  <si>
    <t>pánská obuv saucony S20964-144 TRIUMPH 22 navy/dusk</t>
  </si>
  <si>
    <t>00097359</t>
  </si>
  <si>
    <t>S20964-144</t>
  </si>
  <si>
    <t>pánská obuv saucony S28215-100 SURGE white/citron</t>
  </si>
  <si>
    <t>00097365</t>
  </si>
  <si>
    <t>S28215-100</t>
  </si>
  <si>
    <t>S20998-101</t>
  </si>
  <si>
    <t>S20998-163</t>
  </si>
  <si>
    <t>S2044-715</t>
  </si>
  <si>
    <t>pánská obuv saucony S20914-161 XODUS ULTRA 3 black/dusk</t>
  </si>
  <si>
    <t>00097441</t>
  </si>
  <si>
    <t>S20914-161</t>
  </si>
  <si>
    <t>pánská obuv saucony S20933-163 HURRICANE 24 azurite</t>
  </si>
  <si>
    <t>00097444</t>
  </si>
  <si>
    <t>S20933-163</t>
  </si>
  <si>
    <t>S21000-100</t>
  </si>
  <si>
    <t>pánská obuv saucony S20951-160 RIDE TR2 skydiver/black</t>
  </si>
  <si>
    <t>00097452</t>
  </si>
  <si>
    <t>S20951-160</t>
  </si>
  <si>
    <t>pánská obuv saucony S20933-164 HURRICANE 24 pepper/black</t>
  </si>
  <si>
    <t>00097453</t>
  </si>
  <si>
    <t>S20933-164</t>
  </si>
  <si>
    <t>S20939-68</t>
  </si>
  <si>
    <t>S20996-130</t>
  </si>
  <si>
    <t>pánská obuv saucony S20967-130 KINVARA 15 peel/white</t>
  </si>
  <si>
    <t>00097485</t>
  </si>
  <si>
    <t>S20967-130</t>
  </si>
  <si>
    <t>S20939-30</t>
  </si>
  <si>
    <t>S21000-160</t>
  </si>
  <si>
    <t>S20940-30</t>
  </si>
  <si>
    <t>S20940-68</t>
  </si>
  <si>
    <t>S21020-286</t>
  </si>
  <si>
    <t>S21020-01</t>
  </si>
  <si>
    <t>Saucony Women</t>
  </si>
  <si>
    <t>3UK</t>
  </si>
  <si>
    <t>3,5</t>
  </si>
  <si>
    <t>4</t>
  </si>
  <si>
    <t>4,5</t>
  </si>
  <si>
    <t>5</t>
  </si>
  <si>
    <t>dámská obuv saucony S1108-810 SHADOW ORIGINAL pale pink/silver</t>
  </si>
  <si>
    <t>00084577</t>
  </si>
  <si>
    <t>S1108-810</t>
  </si>
  <si>
    <t>dámská obuv saucony S10799-10 RIDE 15 TR GTX BLACK/CHARCOAL</t>
  </si>
  <si>
    <t>00085243</t>
  </si>
  <si>
    <t>S10799-10</t>
  </si>
  <si>
    <t>dámská obuv saucony S10723-05 KINVARA 13 BLACK/SILVER</t>
  </si>
  <si>
    <t>00085323</t>
  </si>
  <si>
    <t>S10723-05</t>
  </si>
  <si>
    <t>dámská obuv saucony S10737-32 PEREGRINE 12 CORAL/REDROCK</t>
  </si>
  <si>
    <t>00085336</t>
  </si>
  <si>
    <t>S10737-32</t>
  </si>
  <si>
    <t>dámská obuv saucony S1108-671 SHADOW ORIGINAL black/silver</t>
  </si>
  <si>
    <t>00085457</t>
  </si>
  <si>
    <t>S1108-671</t>
  </si>
  <si>
    <t>dámská obuv saucony S10823-85 KINVARA 14 white/gravel</t>
  </si>
  <si>
    <t>00086127</t>
  </si>
  <si>
    <t>S10823-85</t>
  </si>
  <si>
    <t>dámská obuv saucony S10830-16 RIDE 16 rose/black</t>
  </si>
  <si>
    <t>00086156</t>
  </si>
  <si>
    <t>S10830-16</t>
  </si>
  <si>
    <t>dámská obuv saucony S10830-25 RIDE 16 sprig/peony</t>
  </si>
  <si>
    <t>00086159</t>
  </si>
  <si>
    <t>S10830-25</t>
  </si>
  <si>
    <t>dámská obuv saucony S10775-25 RIDE 15 TR desert/sprig</t>
  </si>
  <si>
    <t>00086162</t>
  </si>
  <si>
    <t>S10775-25</t>
  </si>
  <si>
    <t>dámská obuv saucony S10830-05 RIDE 16 black/white</t>
  </si>
  <si>
    <t>00086267</t>
  </si>
  <si>
    <t>S10830-05</t>
  </si>
  <si>
    <t>dámská obuv saucony S60757-11 DXN TRAINER grey/white</t>
  </si>
  <si>
    <t>00086865</t>
  </si>
  <si>
    <t>S60757-11</t>
  </si>
  <si>
    <t>dámská obuv saucony S60757-10 DXN TRAINER black/white</t>
  </si>
  <si>
    <t>00086866</t>
  </si>
  <si>
    <t>S60757-10</t>
  </si>
  <si>
    <t>dámská obuv saucony S10830-30 RIDE 16 mauve/indigo</t>
  </si>
  <si>
    <t>00089768</t>
  </si>
  <si>
    <t>S10830-30</t>
  </si>
  <si>
    <t>dámská obuv saucony S10830-21 RIDE 16 shadow/lux</t>
  </si>
  <si>
    <t>00089783</t>
  </si>
  <si>
    <t>S10830-21</t>
  </si>
  <si>
    <t>dámská obuv saucony S10838-30 PEREGRINE 13 haze/night</t>
  </si>
  <si>
    <t>00090324</t>
  </si>
  <si>
    <t>S10838-30</t>
  </si>
  <si>
    <t>dámská obuv saucony S10916-121 PEREGRINE 14 flax/clove</t>
  </si>
  <si>
    <t>00091306</t>
  </si>
  <si>
    <t>S10916-121</t>
  </si>
  <si>
    <t>dámská obuv saucony S10823-130 KINVARA 14 lotus</t>
  </si>
  <si>
    <t>00091386</t>
  </si>
  <si>
    <t>S10823-130</t>
  </si>
  <si>
    <t>dámská obuv saucony S10924-106 RIDE 17 orchid/silver</t>
  </si>
  <si>
    <t>00091395</t>
  </si>
  <si>
    <t>S10924-106</t>
  </si>
  <si>
    <t>dámská obuv saucony S10924-111 RIDE 17 fern/cloud</t>
  </si>
  <si>
    <t>00091397</t>
  </si>
  <si>
    <t>S10924-111</t>
  </si>
  <si>
    <t>dámská obuv saucony S10826-105 AXON 3 orchid/cinder</t>
  </si>
  <si>
    <t>00091399</t>
  </si>
  <si>
    <t>S10826-105</t>
  </si>
  <si>
    <t>dámská obuv saucony S10845-110 BLAZE TR fog/fern</t>
  </si>
  <si>
    <t>00091401</t>
  </si>
  <si>
    <t>S10845-110</t>
  </si>
  <si>
    <t>dámská obuv saucony S10881-130 TRIUMPH 21 lotus/bough</t>
  </si>
  <si>
    <t>00091407</t>
  </si>
  <si>
    <t>S10881-130</t>
  </si>
  <si>
    <t>dámská obuv saucony S10881-138 TRIUMPH 21 white/fern</t>
  </si>
  <si>
    <t>00091679</t>
  </si>
  <si>
    <t>S10881-138</t>
  </si>
  <si>
    <t>dámská obuv saucony S10964-250 TRIUMPH 22 dusk/peel</t>
  </si>
  <si>
    <t>00093638</t>
  </si>
  <si>
    <t>S10964-250</t>
  </si>
  <si>
    <t>dámská obuv saucony S10964-240 TRIUMPH 22 moon/eggplant</t>
  </si>
  <si>
    <t>00093697</t>
  </si>
  <si>
    <t>S10964-240</t>
  </si>
  <si>
    <t>dámská obuv saucony S10951-240 RIDE TR 2 jade/mirage</t>
  </si>
  <si>
    <t>00093698</t>
  </si>
  <si>
    <t>S10951-240</t>
  </si>
  <si>
    <t>dámská obuv saucony S1108-879 SHADOW ORIGINAL light blue/grey</t>
  </si>
  <si>
    <t>00093715</t>
  </si>
  <si>
    <t>S1108-879</t>
  </si>
  <si>
    <t>S10966-253</t>
  </si>
  <si>
    <t>dámská obuv saucony S10862-201 AURA TR plum/pearl</t>
  </si>
  <si>
    <t>00093777</t>
  </si>
  <si>
    <t>S10862-201</t>
  </si>
  <si>
    <t>dámská obuv saucony S60812-8 RIDE MILLENNIUM silver</t>
  </si>
  <si>
    <t>00093782</t>
  </si>
  <si>
    <t>S60812-8</t>
  </si>
  <si>
    <t>dámská obuv saucony S1044-696 JAZZ ORIGINAL mauve/brown</t>
  </si>
  <si>
    <t>00093790</t>
  </si>
  <si>
    <t>S1044-696</t>
  </si>
  <si>
    <t>dámská obuv saucony S10924-216 RIDE 17 peel/pepper</t>
  </si>
  <si>
    <t>00093809</t>
  </si>
  <si>
    <t>S10924-216</t>
  </si>
  <si>
    <t>dámská obuv saucony S10914-212  XODUS ULTRA 3 currant/pepper</t>
  </si>
  <si>
    <t>00093821</t>
  </si>
  <si>
    <t>S10914-212</t>
  </si>
  <si>
    <t>dámská obuv saucony S10924-218 RIDE 17 viziblue/mirage</t>
  </si>
  <si>
    <t>00093823</t>
  </si>
  <si>
    <t>S10924-218</t>
  </si>
  <si>
    <t>dámská obuv saucony S10967-216 KINVARA 15 cayenne/currant</t>
  </si>
  <si>
    <t>00093824</t>
  </si>
  <si>
    <t>S10967-216</t>
  </si>
  <si>
    <t>dámská obuv saucony S10940-212 ENDORPHIN SPEED 4 dusk/peel</t>
  </si>
  <si>
    <t>00093831</t>
  </si>
  <si>
    <t>S10940-212</t>
  </si>
  <si>
    <t>dámská obuv saucony S10934-240 HURRICANE 24 flint/viola</t>
  </si>
  <si>
    <t>00095867</t>
  </si>
  <si>
    <t>S10934-240</t>
  </si>
  <si>
    <t>dámská obuv saucony S10926-200  OMNI 22 fog/jade</t>
  </si>
  <si>
    <t>00095910</t>
  </si>
  <si>
    <t>S10926-200</t>
  </si>
  <si>
    <t>S10990-150</t>
  </si>
  <si>
    <t>dámská obuv saucony S10964-145 TRIUMPH 22 vanilla</t>
  </si>
  <si>
    <t>00097378</t>
  </si>
  <si>
    <t>S10964-145</t>
  </si>
  <si>
    <t>dámská obuv saucony S10964-161 TRIUMPH 22 magenta</t>
  </si>
  <si>
    <t>00097394</t>
  </si>
  <si>
    <t>S10964-161</t>
  </si>
  <si>
    <t>dámská obuv saucony S10964-152 TRIUMPH 22 sunny/citron</t>
  </si>
  <si>
    <t>00097422</t>
  </si>
  <si>
    <t>S10964-152</t>
  </si>
  <si>
    <t>S1044-714</t>
  </si>
  <si>
    <t>dámská obuv saucony S10933-161 HURRICANE 24 navy/fuchsia</t>
  </si>
  <si>
    <t>00097456</t>
  </si>
  <si>
    <t>S10933-161</t>
  </si>
  <si>
    <t>S11000-140</t>
  </si>
  <si>
    <t>dámská obuv saucony S18215-100 SURGE white/peel</t>
  </si>
  <si>
    <t>00097472</t>
  </si>
  <si>
    <t>S18215-100</t>
  </si>
  <si>
    <t>S10939-30</t>
  </si>
  <si>
    <t>S11000-104</t>
  </si>
  <si>
    <t>dámská obuv saucony S10951-160 RIDE TR 2 woodrose</t>
  </si>
  <si>
    <t>00097488</t>
  </si>
  <si>
    <t>S10951-160</t>
  </si>
  <si>
    <t>S10996-130</t>
  </si>
  <si>
    <t>S10990-161</t>
  </si>
  <si>
    <t>dámská obuv saucony S10940-30  ENDORPHIN SPEED 4 white/sunny</t>
  </si>
  <si>
    <t>00097652</t>
  </si>
  <si>
    <t>S10940-30</t>
  </si>
  <si>
    <t>SK266824</t>
  </si>
  <si>
    <t>SK266820</t>
  </si>
  <si>
    <t>Saucony Unisex</t>
  </si>
  <si>
    <t>UK3</t>
  </si>
  <si>
    <t>unisex obuv saucony S2044-316 JAZZ ORIGINAL navy/white</t>
  </si>
  <si>
    <t>00085258</t>
  </si>
  <si>
    <t>S2044-316</t>
  </si>
  <si>
    <t>unisex obuv saucony S70790-1 JAZZ NXT black/cream</t>
  </si>
  <si>
    <t>00089699</t>
  </si>
  <si>
    <t>S70790-1</t>
  </si>
  <si>
    <t>unisex obuv saucony S2044-704  JAZZ ORIGINAL grey/cream</t>
  </si>
  <si>
    <t>00093681</t>
  </si>
  <si>
    <t>S2044-704</t>
  </si>
  <si>
    <t>unisex obuv saucony S70841-1 PROGRID TRIUMPH 4 white/silver</t>
  </si>
  <si>
    <t>00093787</t>
  </si>
  <si>
    <t>S70841-1</t>
  </si>
  <si>
    <t>unisex obuv saucony S70665-48 SHADOW 5000 white/grey</t>
  </si>
  <si>
    <t>00096165</t>
  </si>
  <si>
    <t>S70665-48</t>
  </si>
  <si>
    <t>S30994-130</t>
  </si>
  <si>
    <t>S2044-396</t>
  </si>
  <si>
    <t>SKU</t>
  </si>
  <si>
    <t>Name</t>
  </si>
  <si>
    <t>Cart</t>
  </si>
  <si>
    <t>Category</t>
  </si>
  <si>
    <t>Sizes</t>
  </si>
  <si>
    <t>Qnt</t>
  </si>
  <si>
    <t>RRP EUR</t>
  </si>
  <si>
    <t>WHS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</si>
</sst>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auto="1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top"/>
      <protection locked="0"/>
    </xf>
  </cellStyleXfs>
  <cellXfs count="12">
    <xf numFmtId="0" fontId="0" fillId="0" borderId="0" xfId="0"/>
    <xf numFmtId="164" fontId="3" fillId="0" borderId="0" xfId="0" applyNumberFormat="1" applyFont="1" applyAlignment="1">
      <alignment horizontal="center" vertical="center"/>
    </xf>
    <xf numFmtId="0" fontId="0" fillId="3" borderId="0" xfId="0" applyFill="1"/>
    <xf numFmtId="0" fontId="1" fillId="3" borderId="0" xfId="0" applyFont="1" applyFill="1"/>
    <xf numFmtId="49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>
      <alignment vertical="top"/>
      <protection locked="0"/>
    </xf>
    <xf numFmtId="3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47625</xdr:rowOff>
    </xdr:from>
    <xdr:to>
      <xdr:col>0</xdr:col>
      <xdr:colOff>2133600</xdr:colOff>
      <xdr:row>1</xdr:row>
      <xdr:rowOff>1362075</xdr:rowOff>
    </xdr:to>
    <xdr:pic>
      <xdr:nvPicPr>
        <xdr:cNvPr id="1025" name="Picture 0">
          <a:extLs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542925</xdr:colOff>
      <xdr:row>1</xdr:row>
      <xdr:rowOff>47625</xdr:rowOff>
    </xdr:from>
    <xdr:to>
      <xdr:col>1</xdr:col>
      <xdr:colOff>2133600</xdr:colOff>
      <xdr:row>1</xdr:row>
      <xdr:rowOff>1362075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1</xdr:row>
      <xdr:rowOff>47625</xdr:rowOff>
    </xdr:from>
    <xdr:to>
      <xdr:col>2</xdr:col>
      <xdr:colOff>1990725</xdr:colOff>
      <xdr:row>1</xdr:row>
      <xdr:rowOff>1362075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xmlns="" id="{00000000-0008-0000-0100-000003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542925</xdr:colOff>
      <xdr:row>1</xdr:row>
      <xdr:rowOff>47625</xdr:rowOff>
    </xdr:from>
    <xdr:to>
      <xdr:col>3</xdr:col>
      <xdr:colOff>2133600</xdr:colOff>
      <xdr:row>1</xdr:row>
      <xdr:rowOff>1362075</xdr:rowOff>
    </xdr:to>
    <xdr:pic>
      <xdr:nvPicPr>
        <xdr:cNvPr id="1028" name="Picture 3">
          <a:extLst>
            <a:ext uri="{FF2B5EF4-FFF2-40B4-BE49-F238E27FC236}">
              <a16:creationId xmlns:a16="http://schemas.microsoft.com/office/drawing/2014/main" xmlns="" id="{00000000-0008-0000-0100-000004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1</xdr:row>
      <xdr:rowOff>47625</xdr:rowOff>
    </xdr:from>
    <xdr:to>
      <xdr:col>4</xdr:col>
      <xdr:colOff>1990725</xdr:colOff>
      <xdr:row>1</xdr:row>
      <xdr:rowOff>1362075</xdr:rowOff>
    </xdr:to>
    <xdr:pic>
      <xdr:nvPicPr>
        <xdr:cNvPr id="1029" name="Picture 4">
          <a:extLst>
            <a:ext uri="{FF2B5EF4-FFF2-40B4-BE49-F238E27FC236}">
              <a16:creationId xmlns:a16="http://schemas.microsoft.com/office/drawing/2014/main" xmlns="" id="{00000000-0008-0000-0100-000005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542925</xdr:colOff>
      <xdr:row>3</xdr:row>
      <xdr:rowOff>47625</xdr:rowOff>
    </xdr:from>
    <xdr:to>
      <xdr:col>0</xdr:col>
      <xdr:colOff>2133600</xdr:colOff>
      <xdr:row>3</xdr:row>
      <xdr:rowOff>1362075</xdr:rowOff>
    </xdr:to>
    <xdr:pic>
      <xdr:nvPicPr>
        <xdr:cNvPr id="1030" name="Picture 5">
          <a:extLst>
            <a:ext uri="{FF2B5EF4-FFF2-40B4-BE49-F238E27FC236}">
              <a16:creationId xmlns:a16="http://schemas.microsoft.com/office/drawing/2014/main" xmlns="" id="{00000000-0008-0000-0100-000006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542925</xdr:colOff>
      <xdr:row>3</xdr:row>
      <xdr:rowOff>47625</xdr:rowOff>
    </xdr:from>
    <xdr:to>
      <xdr:col>1</xdr:col>
      <xdr:colOff>2133600</xdr:colOff>
      <xdr:row>3</xdr:row>
      <xdr:rowOff>1362075</xdr:rowOff>
    </xdr:to>
    <xdr:pic>
      <xdr:nvPicPr>
        <xdr:cNvPr id="1031" name="Picture 6">
          <a:extLst>
            <a:ext uri="{FF2B5EF4-FFF2-40B4-BE49-F238E27FC236}">
              <a16:creationId xmlns:a16="http://schemas.microsoft.com/office/drawing/2014/main" xmlns="" id="{00000000-0008-0000-0100-000007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3</xdr:row>
      <xdr:rowOff>47625</xdr:rowOff>
    </xdr:from>
    <xdr:to>
      <xdr:col>2</xdr:col>
      <xdr:colOff>1990725</xdr:colOff>
      <xdr:row>3</xdr:row>
      <xdr:rowOff>1362075</xdr:rowOff>
    </xdr:to>
    <xdr:pic>
      <xdr:nvPicPr>
        <xdr:cNvPr id="1032" name="Picture 7">
          <a:extLst>
            <a:ext uri="{FF2B5EF4-FFF2-40B4-BE49-F238E27FC236}">
              <a16:creationId xmlns:a16="http://schemas.microsoft.com/office/drawing/2014/main" xmlns="" id="{00000000-0008-0000-0100-000008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542925</xdr:colOff>
      <xdr:row>3</xdr:row>
      <xdr:rowOff>47625</xdr:rowOff>
    </xdr:from>
    <xdr:to>
      <xdr:col>3</xdr:col>
      <xdr:colOff>2133600</xdr:colOff>
      <xdr:row>3</xdr:row>
      <xdr:rowOff>1362075</xdr:rowOff>
    </xdr:to>
    <xdr:pic>
      <xdr:nvPicPr>
        <xdr:cNvPr id="1033" name="Picture 8">
          <a:extLst>
            <a:ext uri="{FF2B5EF4-FFF2-40B4-BE49-F238E27FC236}">
              <a16:creationId xmlns:a16="http://schemas.microsoft.com/office/drawing/2014/main" xmlns="" id="{00000000-0008-0000-0100-000009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542925</xdr:colOff>
      <xdr:row>3</xdr:row>
      <xdr:rowOff>47625</xdr:rowOff>
    </xdr:from>
    <xdr:to>
      <xdr:col>4</xdr:col>
      <xdr:colOff>2133600</xdr:colOff>
      <xdr:row>3</xdr:row>
      <xdr:rowOff>1362075</xdr:rowOff>
    </xdr:to>
    <xdr:pic>
      <xdr:nvPicPr>
        <xdr:cNvPr id="1034" name="Picture 9">
          <a:extLst>
            <a:ext uri="{FF2B5EF4-FFF2-40B4-BE49-F238E27FC236}">
              <a16:creationId xmlns:a16="http://schemas.microsoft.com/office/drawing/2014/main" xmlns="" id="{00000000-0008-0000-0100-00000A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542925</xdr:colOff>
      <xdr:row>5</xdr:row>
      <xdr:rowOff>47625</xdr:rowOff>
    </xdr:from>
    <xdr:to>
      <xdr:col>0</xdr:col>
      <xdr:colOff>2133600</xdr:colOff>
      <xdr:row>5</xdr:row>
      <xdr:rowOff>1362075</xdr:rowOff>
    </xdr:to>
    <xdr:pic>
      <xdr:nvPicPr>
        <xdr:cNvPr id="1035" name="Picture 10">
          <a:extLst>
            <a:ext uri="{FF2B5EF4-FFF2-40B4-BE49-F238E27FC236}">
              <a16:creationId xmlns:a16="http://schemas.microsoft.com/office/drawing/2014/main" xmlns="" id="{00000000-0008-0000-0100-00000B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5</xdr:row>
      <xdr:rowOff>47625</xdr:rowOff>
    </xdr:from>
    <xdr:to>
      <xdr:col>1</xdr:col>
      <xdr:colOff>1990725</xdr:colOff>
      <xdr:row>5</xdr:row>
      <xdr:rowOff>1362075</xdr:rowOff>
    </xdr:to>
    <xdr:pic>
      <xdr:nvPicPr>
        <xdr:cNvPr id="1036" name="Picture 11">
          <a:extLst>
            <a:ext uri="{FF2B5EF4-FFF2-40B4-BE49-F238E27FC236}">
              <a16:creationId xmlns:a16="http://schemas.microsoft.com/office/drawing/2014/main" xmlns="" id="{00000000-0008-0000-0100-00000C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542925</xdr:colOff>
      <xdr:row>5</xdr:row>
      <xdr:rowOff>47625</xdr:rowOff>
    </xdr:from>
    <xdr:to>
      <xdr:col>2</xdr:col>
      <xdr:colOff>2133600</xdr:colOff>
      <xdr:row>5</xdr:row>
      <xdr:rowOff>1362075</xdr:rowOff>
    </xdr:to>
    <xdr:pic>
      <xdr:nvPicPr>
        <xdr:cNvPr id="1037" name="Picture 12">
          <a:extLst>
            <a:ext uri="{FF2B5EF4-FFF2-40B4-BE49-F238E27FC236}">
              <a16:creationId xmlns:a16="http://schemas.microsoft.com/office/drawing/2014/main" xmlns="" id="{00000000-0008-0000-0100-00000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542925</xdr:colOff>
      <xdr:row>5</xdr:row>
      <xdr:rowOff>47625</xdr:rowOff>
    </xdr:from>
    <xdr:to>
      <xdr:col>3</xdr:col>
      <xdr:colOff>2133600</xdr:colOff>
      <xdr:row>5</xdr:row>
      <xdr:rowOff>1362075</xdr:rowOff>
    </xdr:to>
    <xdr:pic>
      <xdr:nvPicPr>
        <xdr:cNvPr id="1038" name="Picture 13">
          <a:extLst>
            <a:ext uri="{FF2B5EF4-FFF2-40B4-BE49-F238E27FC236}">
              <a16:creationId xmlns:a16="http://schemas.microsoft.com/office/drawing/2014/main" xmlns="" id="{00000000-0008-0000-0100-00000E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542925</xdr:colOff>
      <xdr:row>5</xdr:row>
      <xdr:rowOff>47625</xdr:rowOff>
    </xdr:from>
    <xdr:to>
      <xdr:col>4</xdr:col>
      <xdr:colOff>2133600</xdr:colOff>
      <xdr:row>5</xdr:row>
      <xdr:rowOff>1362075</xdr:rowOff>
    </xdr:to>
    <xdr:pic>
      <xdr:nvPicPr>
        <xdr:cNvPr id="1039" name="Picture 14">
          <a:extLst>
            <a:ext uri="{FF2B5EF4-FFF2-40B4-BE49-F238E27FC236}">
              <a16:creationId xmlns:a16="http://schemas.microsoft.com/office/drawing/2014/main" xmlns="" id="{00000000-0008-0000-0100-00000F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7</xdr:row>
      <xdr:rowOff>47625</xdr:rowOff>
    </xdr:from>
    <xdr:to>
      <xdr:col>0</xdr:col>
      <xdr:colOff>1990725</xdr:colOff>
      <xdr:row>7</xdr:row>
      <xdr:rowOff>1362075</xdr:rowOff>
    </xdr:to>
    <xdr:pic>
      <xdr:nvPicPr>
        <xdr:cNvPr id="1040" name="Picture 15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7</xdr:row>
      <xdr:rowOff>47625</xdr:rowOff>
    </xdr:from>
    <xdr:to>
      <xdr:col>1</xdr:col>
      <xdr:colOff>1990725</xdr:colOff>
      <xdr:row>7</xdr:row>
      <xdr:rowOff>1362075</xdr:rowOff>
    </xdr:to>
    <xdr:pic>
      <xdr:nvPicPr>
        <xdr:cNvPr id="1041" name="Picture 16">
          <a:extLst>
            <a:ext uri="{FF2B5EF4-FFF2-40B4-BE49-F238E27FC236}">
              <a16:creationId xmlns:a16="http://schemas.microsoft.com/office/drawing/2014/main" xmlns="" id="{00000000-0008-0000-0100-00001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7</xdr:row>
      <xdr:rowOff>47625</xdr:rowOff>
    </xdr:from>
    <xdr:to>
      <xdr:col>2</xdr:col>
      <xdr:colOff>1990725</xdr:colOff>
      <xdr:row>7</xdr:row>
      <xdr:rowOff>1362075</xdr:rowOff>
    </xdr:to>
    <xdr:pic>
      <xdr:nvPicPr>
        <xdr:cNvPr id="1042" name="Picture 17">
          <a:extLst>
            <a:ext uri="{FF2B5EF4-FFF2-40B4-BE49-F238E27FC236}">
              <a16:creationId xmlns:a16="http://schemas.microsoft.com/office/drawing/2014/main" xmlns="" id="{00000000-0008-0000-0100-000012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7</xdr:row>
      <xdr:rowOff>47625</xdr:rowOff>
    </xdr:from>
    <xdr:to>
      <xdr:col>3</xdr:col>
      <xdr:colOff>1990725</xdr:colOff>
      <xdr:row>7</xdr:row>
      <xdr:rowOff>1362075</xdr:rowOff>
    </xdr:to>
    <xdr:pic>
      <xdr:nvPicPr>
        <xdr:cNvPr id="1043" name="Picture 18">
          <a:extLst>
            <a:ext uri="{FF2B5EF4-FFF2-40B4-BE49-F238E27FC236}">
              <a16:creationId xmlns:a16="http://schemas.microsoft.com/office/drawing/2014/main" xmlns="" id="{00000000-0008-0000-0100-000013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7</xdr:row>
      <xdr:rowOff>47625</xdr:rowOff>
    </xdr:from>
    <xdr:to>
      <xdr:col>4</xdr:col>
      <xdr:colOff>1990725</xdr:colOff>
      <xdr:row>7</xdr:row>
      <xdr:rowOff>1362075</xdr:rowOff>
    </xdr:to>
    <xdr:pic>
      <xdr:nvPicPr>
        <xdr:cNvPr id="1044" name="Picture 19">
          <a:extLst>
            <a:ext uri="{FF2B5EF4-FFF2-40B4-BE49-F238E27FC236}">
              <a16:creationId xmlns:a16="http://schemas.microsoft.com/office/drawing/2014/main" xmlns="" id="{00000000-0008-0000-0100-000014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9</xdr:row>
      <xdr:rowOff>47625</xdr:rowOff>
    </xdr:from>
    <xdr:to>
      <xdr:col>0</xdr:col>
      <xdr:colOff>1990725</xdr:colOff>
      <xdr:row>9</xdr:row>
      <xdr:rowOff>1362075</xdr:rowOff>
    </xdr:to>
    <xdr:pic>
      <xdr:nvPicPr>
        <xdr:cNvPr id="1045" name="Picture 20">
          <a:extLst>
            <a:ext uri="{FF2B5EF4-FFF2-40B4-BE49-F238E27FC236}">
              <a16:creationId xmlns:a16="http://schemas.microsoft.com/office/drawing/2014/main" xmlns="" id="{00000000-0008-0000-0100-000015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9</xdr:row>
      <xdr:rowOff>47625</xdr:rowOff>
    </xdr:from>
    <xdr:to>
      <xdr:col>1</xdr:col>
      <xdr:colOff>1990725</xdr:colOff>
      <xdr:row>9</xdr:row>
      <xdr:rowOff>1362075</xdr:rowOff>
    </xdr:to>
    <xdr:pic>
      <xdr:nvPicPr>
        <xdr:cNvPr id="1046" name="Picture 21">
          <a:extLst>
            <a:ext uri="{FF2B5EF4-FFF2-40B4-BE49-F238E27FC236}">
              <a16:creationId xmlns:a16="http://schemas.microsoft.com/office/drawing/2014/main" xmlns="" id="{00000000-0008-0000-0100-000016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9</xdr:row>
      <xdr:rowOff>47625</xdr:rowOff>
    </xdr:from>
    <xdr:to>
      <xdr:col>2</xdr:col>
      <xdr:colOff>1990725</xdr:colOff>
      <xdr:row>9</xdr:row>
      <xdr:rowOff>1362075</xdr:rowOff>
    </xdr:to>
    <xdr:pic>
      <xdr:nvPicPr>
        <xdr:cNvPr id="1047" name="Picture 22">
          <a:extLst>
            <a:ext uri="{FF2B5EF4-FFF2-40B4-BE49-F238E27FC236}">
              <a16:creationId xmlns:a16="http://schemas.microsoft.com/office/drawing/2014/main" xmlns="" id="{00000000-0008-0000-0100-000017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9</xdr:row>
      <xdr:rowOff>47625</xdr:rowOff>
    </xdr:from>
    <xdr:to>
      <xdr:col>3</xdr:col>
      <xdr:colOff>1990725</xdr:colOff>
      <xdr:row>9</xdr:row>
      <xdr:rowOff>1362075</xdr:rowOff>
    </xdr:to>
    <xdr:pic>
      <xdr:nvPicPr>
        <xdr:cNvPr id="1048" name="Picture 23">
          <a:extLst>
            <a:ext uri="{FF2B5EF4-FFF2-40B4-BE49-F238E27FC236}">
              <a16:creationId xmlns:a16="http://schemas.microsoft.com/office/drawing/2014/main" xmlns="" id="{00000000-0008-0000-0100-000018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9</xdr:row>
      <xdr:rowOff>47625</xdr:rowOff>
    </xdr:from>
    <xdr:to>
      <xdr:col>4</xdr:col>
      <xdr:colOff>1990725</xdr:colOff>
      <xdr:row>9</xdr:row>
      <xdr:rowOff>1362075</xdr:rowOff>
    </xdr:to>
    <xdr:pic>
      <xdr:nvPicPr>
        <xdr:cNvPr id="1049" name="Picture 24">
          <a:extLst>
            <a:ext uri="{FF2B5EF4-FFF2-40B4-BE49-F238E27FC236}">
              <a16:creationId xmlns:a16="http://schemas.microsoft.com/office/drawing/2014/main" xmlns="" id="{00000000-0008-0000-0100-000019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11</xdr:row>
      <xdr:rowOff>47625</xdr:rowOff>
    </xdr:from>
    <xdr:to>
      <xdr:col>0</xdr:col>
      <xdr:colOff>1990725</xdr:colOff>
      <xdr:row>11</xdr:row>
      <xdr:rowOff>1362075</xdr:rowOff>
    </xdr:to>
    <xdr:pic>
      <xdr:nvPicPr>
        <xdr:cNvPr id="1050" name="Picture 25">
          <a:extLst>
            <a:ext uri="{FF2B5EF4-FFF2-40B4-BE49-F238E27FC236}">
              <a16:creationId xmlns:a16="http://schemas.microsoft.com/office/drawing/2014/main" xmlns="" id="{00000000-0008-0000-0100-00001A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11</xdr:row>
      <xdr:rowOff>47625</xdr:rowOff>
    </xdr:from>
    <xdr:to>
      <xdr:col>1</xdr:col>
      <xdr:colOff>1990725</xdr:colOff>
      <xdr:row>11</xdr:row>
      <xdr:rowOff>1362075</xdr:rowOff>
    </xdr:to>
    <xdr:pic>
      <xdr:nvPicPr>
        <xdr:cNvPr id="1051" name="Picture 26">
          <a:extLst>
            <a:ext uri="{FF2B5EF4-FFF2-40B4-BE49-F238E27FC236}">
              <a16:creationId xmlns:a16="http://schemas.microsoft.com/office/drawing/2014/main" xmlns="" id="{00000000-0008-0000-0100-00001B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11</xdr:row>
      <xdr:rowOff>47625</xdr:rowOff>
    </xdr:from>
    <xdr:to>
      <xdr:col>2</xdr:col>
      <xdr:colOff>1990725</xdr:colOff>
      <xdr:row>11</xdr:row>
      <xdr:rowOff>1362075</xdr:rowOff>
    </xdr:to>
    <xdr:pic>
      <xdr:nvPicPr>
        <xdr:cNvPr id="1052" name="Picture 27">
          <a:extLst>
            <a:ext uri="{FF2B5EF4-FFF2-40B4-BE49-F238E27FC236}">
              <a16:creationId xmlns:a16="http://schemas.microsoft.com/office/drawing/2014/main" xmlns="" id="{00000000-0008-0000-0100-00001C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11</xdr:row>
      <xdr:rowOff>47625</xdr:rowOff>
    </xdr:from>
    <xdr:to>
      <xdr:col>3</xdr:col>
      <xdr:colOff>1990725</xdr:colOff>
      <xdr:row>11</xdr:row>
      <xdr:rowOff>1362075</xdr:rowOff>
    </xdr:to>
    <xdr:pic>
      <xdr:nvPicPr>
        <xdr:cNvPr id="1053" name="Picture 28">
          <a:extLst>
            <a:ext uri="{FF2B5EF4-FFF2-40B4-BE49-F238E27FC236}">
              <a16:creationId xmlns:a16="http://schemas.microsoft.com/office/drawing/2014/main" xmlns="" id="{00000000-0008-0000-0100-00001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11</xdr:row>
      <xdr:rowOff>47625</xdr:rowOff>
    </xdr:from>
    <xdr:to>
      <xdr:col>4</xdr:col>
      <xdr:colOff>1990725</xdr:colOff>
      <xdr:row>11</xdr:row>
      <xdr:rowOff>1362075</xdr:rowOff>
    </xdr:to>
    <xdr:pic>
      <xdr:nvPicPr>
        <xdr:cNvPr id="1054" name="Picture 29">
          <a:extLst>
            <a:ext uri="{FF2B5EF4-FFF2-40B4-BE49-F238E27FC236}">
              <a16:creationId xmlns:a16="http://schemas.microsoft.com/office/drawing/2014/main" xmlns="" id="{00000000-0008-0000-0100-00001E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13</xdr:row>
      <xdr:rowOff>47625</xdr:rowOff>
    </xdr:from>
    <xdr:to>
      <xdr:col>0</xdr:col>
      <xdr:colOff>1990725</xdr:colOff>
      <xdr:row>13</xdr:row>
      <xdr:rowOff>1362075</xdr:rowOff>
    </xdr:to>
    <xdr:pic>
      <xdr:nvPicPr>
        <xdr:cNvPr id="1055" name="Picture 30">
          <a:extLst>
            <a:ext uri="{FF2B5EF4-FFF2-40B4-BE49-F238E27FC236}">
              <a16:creationId xmlns:a16="http://schemas.microsoft.com/office/drawing/2014/main" xmlns="" id="{00000000-0008-0000-0100-00001F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13</xdr:row>
      <xdr:rowOff>47625</xdr:rowOff>
    </xdr:from>
    <xdr:to>
      <xdr:col>1</xdr:col>
      <xdr:colOff>1990725</xdr:colOff>
      <xdr:row>13</xdr:row>
      <xdr:rowOff>1362075</xdr:rowOff>
    </xdr:to>
    <xdr:pic>
      <xdr:nvPicPr>
        <xdr:cNvPr id="1056" name="Picture 31">
          <a:extLst>
            <a:ext uri="{FF2B5EF4-FFF2-40B4-BE49-F238E27FC236}">
              <a16:creationId xmlns:a16="http://schemas.microsoft.com/office/drawing/2014/main" xmlns="" id="{00000000-0008-0000-0100-000020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13</xdr:row>
      <xdr:rowOff>47625</xdr:rowOff>
    </xdr:from>
    <xdr:to>
      <xdr:col>2</xdr:col>
      <xdr:colOff>1990725</xdr:colOff>
      <xdr:row>13</xdr:row>
      <xdr:rowOff>1362075</xdr:rowOff>
    </xdr:to>
    <xdr:pic>
      <xdr:nvPicPr>
        <xdr:cNvPr id="1057" name="Picture 32">
          <a:extLst>
            <a:ext uri="{FF2B5EF4-FFF2-40B4-BE49-F238E27FC236}">
              <a16:creationId xmlns:a16="http://schemas.microsoft.com/office/drawing/2014/main" xmlns="" id="{00000000-0008-0000-0100-00002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13</xdr:row>
      <xdr:rowOff>47625</xdr:rowOff>
    </xdr:from>
    <xdr:to>
      <xdr:col>3</xdr:col>
      <xdr:colOff>1990725</xdr:colOff>
      <xdr:row>13</xdr:row>
      <xdr:rowOff>1362075</xdr:rowOff>
    </xdr:to>
    <xdr:pic>
      <xdr:nvPicPr>
        <xdr:cNvPr id="1058" name="Picture 33">
          <a:extLst>
            <a:ext uri="{FF2B5EF4-FFF2-40B4-BE49-F238E27FC236}">
              <a16:creationId xmlns:a16="http://schemas.microsoft.com/office/drawing/2014/main" xmlns="" id="{00000000-0008-0000-0100-000022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13</xdr:row>
      <xdr:rowOff>47625</xdr:rowOff>
    </xdr:from>
    <xdr:to>
      <xdr:col>4</xdr:col>
      <xdr:colOff>1990725</xdr:colOff>
      <xdr:row>13</xdr:row>
      <xdr:rowOff>1362075</xdr:rowOff>
    </xdr:to>
    <xdr:pic>
      <xdr:nvPicPr>
        <xdr:cNvPr id="1059" name="Picture 34">
          <a:extLst>
            <a:ext uri="{FF2B5EF4-FFF2-40B4-BE49-F238E27FC236}">
              <a16:creationId xmlns:a16="http://schemas.microsoft.com/office/drawing/2014/main" xmlns="" id="{00000000-0008-0000-0100-000023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15</xdr:row>
      <xdr:rowOff>47625</xdr:rowOff>
    </xdr:from>
    <xdr:to>
      <xdr:col>0</xdr:col>
      <xdr:colOff>1990725</xdr:colOff>
      <xdr:row>15</xdr:row>
      <xdr:rowOff>1362075</xdr:rowOff>
    </xdr:to>
    <xdr:pic>
      <xdr:nvPicPr>
        <xdr:cNvPr id="1060" name="Picture 35">
          <a:extLst>
            <a:ext uri="{FF2B5EF4-FFF2-40B4-BE49-F238E27FC236}">
              <a16:creationId xmlns:a16="http://schemas.microsoft.com/office/drawing/2014/main" xmlns="" id="{00000000-0008-0000-0100-000024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15</xdr:row>
      <xdr:rowOff>47625</xdr:rowOff>
    </xdr:from>
    <xdr:to>
      <xdr:col>1</xdr:col>
      <xdr:colOff>1990725</xdr:colOff>
      <xdr:row>15</xdr:row>
      <xdr:rowOff>1362075</xdr:rowOff>
    </xdr:to>
    <xdr:pic>
      <xdr:nvPicPr>
        <xdr:cNvPr id="1061" name="Picture 36">
          <a:extLst>
            <a:ext uri="{FF2B5EF4-FFF2-40B4-BE49-F238E27FC236}">
              <a16:creationId xmlns:a16="http://schemas.microsoft.com/office/drawing/2014/main" xmlns="" id="{00000000-0008-0000-0100-000025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15</xdr:row>
      <xdr:rowOff>47625</xdr:rowOff>
    </xdr:from>
    <xdr:to>
      <xdr:col>2</xdr:col>
      <xdr:colOff>1990725</xdr:colOff>
      <xdr:row>15</xdr:row>
      <xdr:rowOff>1362075</xdr:rowOff>
    </xdr:to>
    <xdr:pic>
      <xdr:nvPicPr>
        <xdr:cNvPr id="1062" name="Picture 37">
          <a:extLst>
            <a:ext uri="{FF2B5EF4-FFF2-40B4-BE49-F238E27FC236}">
              <a16:creationId xmlns:a16="http://schemas.microsoft.com/office/drawing/2014/main" xmlns="" id="{00000000-0008-0000-0100-000026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15</xdr:row>
      <xdr:rowOff>47625</xdr:rowOff>
    </xdr:from>
    <xdr:to>
      <xdr:col>3</xdr:col>
      <xdr:colOff>1990725</xdr:colOff>
      <xdr:row>15</xdr:row>
      <xdr:rowOff>1362075</xdr:rowOff>
    </xdr:to>
    <xdr:pic>
      <xdr:nvPicPr>
        <xdr:cNvPr id="1063" name="Picture 38">
          <a:extLst>
            <a:ext uri="{FF2B5EF4-FFF2-40B4-BE49-F238E27FC236}">
              <a16:creationId xmlns:a16="http://schemas.microsoft.com/office/drawing/2014/main" xmlns="" id="{00000000-0008-0000-0100-000027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15</xdr:row>
      <xdr:rowOff>47625</xdr:rowOff>
    </xdr:from>
    <xdr:to>
      <xdr:col>4</xdr:col>
      <xdr:colOff>1990725</xdr:colOff>
      <xdr:row>15</xdr:row>
      <xdr:rowOff>1362075</xdr:rowOff>
    </xdr:to>
    <xdr:pic>
      <xdr:nvPicPr>
        <xdr:cNvPr id="1064" name="Picture 39">
          <a:extLst>
            <a:ext uri="{FF2B5EF4-FFF2-40B4-BE49-F238E27FC236}">
              <a16:creationId xmlns:a16="http://schemas.microsoft.com/office/drawing/2014/main" xmlns="" id="{00000000-0008-0000-0100-000028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17</xdr:row>
      <xdr:rowOff>47625</xdr:rowOff>
    </xdr:from>
    <xdr:to>
      <xdr:col>0</xdr:col>
      <xdr:colOff>1990725</xdr:colOff>
      <xdr:row>17</xdr:row>
      <xdr:rowOff>1362075</xdr:rowOff>
    </xdr:to>
    <xdr:pic>
      <xdr:nvPicPr>
        <xdr:cNvPr id="1065" name="Picture 40">
          <a:extLst>
            <a:ext uri="{FF2B5EF4-FFF2-40B4-BE49-F238E27FC236}">
              <a16:creationId xmlns:a16="http://schemas.microsoft.com/office/drawing/2014/main" xmlns="" id="{00000000-0008-0000-0100-000029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17</xdr:row>
      <xdr:rowOff>47625</xdr:rowOff>
    </xdr:from>
    <xdr:to>
      <xdr:col>1</xdr:col>
      <xdr:colOff>1990725</xdr:colOff>
      <xdr:row>17</xdr:row>
      <xdr:rowOff>1362075</xdr:rowOff>
    </xdr:to>
    <xdr:pic>
      <xdr:nvPicPr>
        <xdr:cNvPr id="1066" name="Picture 41">
          <a:extLst>
            <a:ext uri="{FF2B5EF4-FFF2-40B4-BE49-F238E27FC236}">
              <a16:creationId xmlns:a16="http://schemas.microsoft.com/office/drawing/2014/main" xmlns="" id="{00000000-0008-0000-0100-00002A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17</xdr:row>
      <xdr:rowOff>47625</xdr:rowOff>
    </xdr:from>
    <xdr:to>
      <xdr:col>2</xdr:col>
      <xdr:colOff>1990725</xdr:colOff>
      <xdr:row>17</xdr:row>
      <xdr:rowOff>1362075</xdr:rowOff>
    </xdr:to>
    <xdr:pic>
      <xdr:nvPicPr>
        <xdr:cNvPr id="1067" name="Picture 42">
          <a:extLst>
            <a:ext uri="{FF2B5EF4-FFF2-40B4-BE49-F238E27FC236}">
              <a16:creationId xmlns:a16="http://schemas.microsoft.com/office/drawing/2014/main" xmlns="" id="{00000000-0008-0000-0100-00002B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17</xdr:row>
      <xdr:rowOff>47625</xdr:rowOff>
    </xdr:from>
    <xdr:to>
      <xdr:col>3</xdr:col>
      <xdr:colOff>1990725</xdr:colOff>
      <xdr:row>17</xdr:row>
      <xdr:rowOff>1362075</xdr:rowOff>
    </xdr:to>
    <xdr:pic>
      <xdr:nvPicPr>
        <xdr:cNvPr id="1068" name="Picture 43">
          <a:extLst>
            <a:ext uri="{FF2B5EF4-FFF2-40B4-BE49-F238E27FC236}">
              <a16:creationId xmlns:a16="http://schemas.microsoft.com/office/drawing/2014/main" xmlns="" id="{00000000-0008-0000-0100-00002C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17</xdr:row>
      <xdr:rowOff>47625</xdr:rowOff>
    </xdr:from>
    <xdr:to>
      <xdr:col>4</xdr:col>
      <xdr:colOff>1990725</xdr:colOff>
      <xdr:row>17</xdr:row>
      <xdr:rowOff>1362075</xdr:rowOff>
    </xdr:to>
    <xdr:pic>
      <xdr:nvPicPr>
        <xdr:cNvPr id="1069" name="Picture 44">
          <a:extLst>
            <a:ext uri="{FF2B5EF4-FFF2-40B4-BE49-F238E27FC236}">
              <a16:creationId xmlns:a16="http://schemas.microsoft.com/office/drawing/2014/main" xmlns="" id="{00000000-0008-0000-0100-00002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19</xdr:row>
      <xdr:rowOff>47625</xdr:rowOff>
    </xdr:from>
    <xdr:to>
      <xdr:col>0</xdr:col>
      <xdr:colOff>1990725</xdr:colOff>
      <xdr:row>19</xdr:row>
      <xdr:rowOff>1362075</xdr:rowOff>
    </xdr:to>
    <xdr:pic>
      <xdr:nvPicPr>
        <xdr:cNvPr id="1070" name="Picture 45">
          <a:extLst>
            <a:ext uri="{FF2B5EF4-FFF2-40B4-BE49-F238E27FC236}">
              <a16:creationId xmlns:a16="http://schemas.microsoft.com/office/drawing/2014/main" xmlns="" id="{00000000-0008-0000-0100-00002E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19</xdr:row>
      <xdr:rowOff>47625</xdr:rowOff>
    </xdr:from>
    <xdr:to>
      <xdr:col>1</xdr:col>
      <xdr:colOff>1990725</xdr:colOff>
      <xdr:row>19</xdr:row>
      <xdr:rowOff>1362075</xdr:rowOff>
    </xdr:to>
    <xdr:pic>
      <xdr:nvPicPr>
        <xdr:cNvPr id="1071" name="Picture 46">
          <a:extLst>
            <a:ext uri="{FF2B5EF4-FFF2-40B4-BE49-F238E27FC236}">
              <a16:creationId xmlns:a16="http://schemas.microsoft.com/office/drawing/2014/main" xmlns="" id="{00000000-0008-0000-0100-00002F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19</xdr:row>
      <xdr:rowOff>47625</xdr:rowOff>
    </xdr:from>
    <xdr:to>
      <xdr:col>2</xdr:col>
      <xdr:colOff>1990725</xdr:colOff>
      <xdr:row>19</xdr:row>
      <xdr:rowOff>1362075</xdr:rowOff>
    </xdr:to>
    <xdr:pic>
      <xdr:nvPicPr>
        <xdr:cNvPr id="1072" name="Picture 47">
          <a:extLst>
            <a:ext uri="{FF2B5EF4-FFF2-40B4-BE49-F238E27FC236}">
              <a16:creationId xmlns:a16="http://schemas.microsoft.com/office/drawing/2014/main" xmlns="" id="{00000000-0008-0000-0100-000030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19</xdr:row>
      <xdr:rowOff>47625</xdr:rowOff>
    </xdr:from>
    <xdr:to>
      <xdr:col>3</xdr:col>
      <xdr:colOff>1990725</xdr:colOff>
      <xdr:row>19</xdr:row>
      <xdr:rowOff>1362075</xdr:rowOff>
    </xdr:to>
    <xdr:pic>
      <xdr:nvPicPr>
        <xdr:cNvPr id="1073" name="Picture 48">
          <a:extLst>
            <a:ext uri="{FF2B5EF4-FFF2-40B4-BE49-F238E27FC236}">
              <a16:creationId xmlns:a16="http://schemas.microsoft.com/office/drawing/2014/main" xmlns="" id="{00000000-0008-0000-0100-00003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19</xdr:row>
      <xdr:rowOff>47625</xdr:rowOff>
    </xdr:from>
    <xdr:to>
      <xdr:col>4</xdr:col>
      <xdr:colOff>1990725</xdr:colOff>
      <xdr:row>19</xdr:row>
      <xdr:rowOff>1362075</xdr:rowOff>
    </xdr:to>
    <xdr:pic>
      <xdr:nvPicPr>
        <xdr:cNvPr id="1074" name="Picture 49">
          <a:extLst>
            <a:ext uri="{FF2B5EF4-FFF2-40B4-BE49-F238E27FC236}">
              <a16:creationId xmlns:a16="http://schemas.microsoft.com/office/drawing/2014/main" xmlns="" id="{00000000-0008-0000-0100-000032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21</xdr:row>
      <xdr:rowOff>47625</xdr:rowOff>
    </xdr:from>
    <xdr:to>
      <xdr:col>0</xdr:col>
      <xdr:colOff>1990725</xdr:colOff>
      <xdr:row>21</xdr:row>
      <xdr:rowOff>1362075</xdr:rowOff>
    </xdr:to>
    <xdr:pic>
      <xdr:nvPicPr>
        <xdr:cNvPr id="1075" name="Picture 50">
          <a:extLst>
            <a:ext uri="{FF2B5EF4-FFF2-40B4-BE49-F238E27FC236}">
              <a16:creationId xmlns:a16="http://schemas.microsoft.com/office/drawing/2014/main" xmlns="" id="{00000000-0008-0000-0100-000033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21</xdr:row>
      <xdr:rowOff>47625</xdr:rowOff>
    </xdr:from>
    <xdr:to>
      <xdr:col>1</xdr:col>
      <xdr:colOff>1990725</xdr:colOff>
      <xdr:row>21</xdr:row>
      <xdr:rowOff>1362075</xdr:rowOff>
    </xdr:to>
    <xdr:pic>
      <xdr:nvPicPr>
        <xdr:cNvPr id="1076" name="Picture 51">
          <a:extLst>
            <a:ext uri="{FF2B5EF4-FFF2-40B4-BE49-F238E27FC236}">
              <a16:creationId xmlns:a16="http://schemas.microsoft.com/office/drawing/2014/main" xmlns="" id="{00000000-0008-0000-0100-000034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21</xdr:row>
      <xdr:rowOff>47625</xdr:rowOff>
    </xdr:from>
    <xdr:to>
      <xdr:col>2</xdr:col>
      <xdr:colOff>1990725</xdr:colOff>
      <xdr:row>21</xdr:row>
      <xdr:rowOff>1362075</xdr:rowOff>
    </xdr:to>
    <xdr:pic>
      <xdr:nvPicPr>
        <xdr:cNvPr id="1077" name="Picture 52">
          <a:extLst>
            <a:ext uri="{FF2B5EF4-FFF2-40B4-BE49-F238E27FC236}">
              <a16:creationId xmlns:a16="http://schemas.microsoft.com/office/drawing/2014/main" xmlns="" id="{00000000-0008-0000-0100-000035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21</xdr:row>
      <xdr:rowOff>47625</xdr:rowOff>
    </xdr:from>
    <xdr:to>
      <xdr:col>3</xdr:col>
      <xdr:colOff>1990725</xdr:colOff>
      <xdr:row>21</xdr:row>
      <xdr:rowOff>1362075</xdr:rowOff>
    </xdr:to>
    <xdr:pic>
      <xdr:nvPicPr>
        <xdr:cNvPr id="1078" name="Picture 53">
          <a:extLst>
            <a:ext uri="{FF2B5EF4-FFF2-40B4-BE49-F238E27FC236}">
              <a16:creationId xmlns:a16="http://schemas.microsoft.com/office/drawing/2014/main" xmlns="" id="{00000000-0008-0000-0100-000036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21</xdr:row>
      <xdr:rowOff>47625</xdr:rowOff>
    </xdr:from>
    <xdr:to>
      <xdr:col>4</xdr:col>
      <xdr:colOff>1990725</xdr:colOff>
      <xdr:row>21</xdr:row>
      <xdr:rowOff>1362075</xdr:rowOff>
    </xdr:to>
    <xdr:pic>
      <xdr:nvPicPr>
        <xdr:cNvPr id="1079" name="Picture 54">
          <a:extLst>
            <a:ext uri="{FF2B5EF4-FFF2-40B4-BE49-F238E27FC236}">
              <a16:creationId xmlns:a16="http://schemas.microsoft.com/office/drawing/2014/main" xmlns="" id="{00000000-0008-0000-0100-000037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23</xdr:row>
      <xdr:rowOff>47625</xdr:rowOff>
    </xdr:from>
    <xdr:to>
      <xdr:col>0</xdr:col>
      <xdr:colOff>1990725</xdr:colOff>
      <xdr:row>23</xdr:row>
      <xdr:rowOff>1362075</xdr:rowOff>
    </xdr:to>
    <xdr:pic>
      <xdr:nvPicPr>
        <xdr:cNvPr id="1080" name="Picture 55">
          <a:extLst>
            <a:ext uri="{FF2B5EF4-FFF2-40B4-BE49-F238E27FC236}">
              <a16:creationId xmlns:a16="http://schemas.microsoft.com/office/drawing/2014/main" xmlns="" id="{00000000-0008-0000-0100-000038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542925</xdr:colOff>
      <xdr:row>23</xdr:row>
      <xdr:rowOff>47625</xdr:rowOff>
    </xdr:from>
    <xdr:to>
      <xdr:col>1</xdr:col>
      <xdr:colOff>2133600</xdr:colOff>
      <xdr:row>23</xdr:row>
      <xdr:rowOff>1362075</xdr:rowOff>
    </xdr:to>
    <xdr:pic>
      <xdr:nvPicPr>
        <xdr:cNvPr id="1081" name="Picture 56">
          <a:extLst>
            <a:ext uri="{FF2B5EF4-FFF2-40B4-BE49-F238E27FC236}">
              <a16:creationId xmlns:a16="http://schemas.microsoft.com/office/drawing/2014/main" xmlns="" id="{00000000-0008-0000-0100-000039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542925</xdr:colOff>
      <xdr:row>23</xdr:row>
      <xdr:rowOff>47625</xdr:rowOff>
    </xdr:from>
    <xdr:to>
      <xdr:col>2</xdr:col>
      <xdr:colOff>2133600</xdr:colOff>
      <xdr:row>23</xdr:row>
      <xdr:rowOff>1362075</xdr:rowOff>
    </xdr:to>
    <xdr:pic>
      <xdr:nvPicPr>
        <xdr:cNvPr id="1082" name="Picture 57">
          <a:extLst>
            <a:ext uri="{FF2B5EF4-FFF2-40B4-BE49-F238E27FC236}">
              <a16:creationId xmlns:a16="http://schemas.microsoft.com/office/drawing/2014/main" xmlns="" id="{00000000-0008-0000-0100-00003A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542925</xdr:colOff>
      <xdr:row>23</xdr:row>
      <xdr:rowOff>47625</xdr:rowOff>
    </xdr:from>
    <xdr:to>
      <xdr:col>3</xdr:col>
      <xdr:colOff>2133600</xdr:colOff>
      <xdr:row>23</xdr:row>
      <xdr:rowOff>1362075</xdr:rowOff>
    </xdr:to>
    <xdr:pic>
      <xdr:nvPicPr>
        <xdr:cNvPr id="1083" name="Picture 58">
          <a:extLst>
            <a:ext uri="{FF2B5EF4-FFF2-40B4-BE49-F238E27FC236}">
              <a16:creationId xmlns:a16="http://schemas.microsoft.com/office/drawing/2014/main" xmlns="" id="{00000000-0008-0000-0100-00003B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542925</xdr:colOff>
      <xdr:row>23</xdr:row>
      <xdr:rowOff>47625</xdr:rowOff>
    </xdr:from>
    <xdr:to>
      <xdr:col>4</xdr:col>
      <xdr:colOff>2133600</xdr:colOff>
      <xdr:row>23</xdr:row>
      <xdr:rowOff>1362075</xdr:rowOff>
    </xdr:to>
    <xdr:pic>
      <xdr:nvPicPr>
        <xdr:cNvPr id="1084" name="Picture 59">
          <a:extLst>
            <a:ext uri="{FF2B5EF4-FFF2-40B4-BE49-F238E27FC236}">
              <a16:creationId xmlns:a16="http://schemas.microsoft.com/office/drawing/2014/main" xmlns="" id="{00000000-0008-0000-0100-00003C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25</xdr:row>
      <xdr:rowOff>47625</xdr:rowOff>
    </xdr:from>
    <xdr:to>
      <xdr:col>0</xdr:col>
      <xdr:colOff>1990725</xdr:colOff>
      <xdr:row>25</xdr:row>
      <xdr:rowOff>1362075</xdr:rowOff>
    </xdr:to>
    <xdr:pic>
      <xdr:nvPicPr>
        <xdr:cNvPr id="1085" name="Picture 60">
          <a:extLst>
            <a:ext uri="{FF2B5EF4-FFF2-40B4-BE49-F238E27FC236}">
              <a16:creationId xmlns:a16="http://schemas.microsoft.com/office/drawing/2014/main" xmlns="" id="{00000000-0008-0000-0100-00003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542925</xdr:colOff>
      <xdr:row>25</xdr:row>
      <xdr:rowOff>47625</xdr:rowOff>
    </xdr:from>
    <xdr:to>
      <xdr:col>1</xdr:col>
      <xdr:colOff>2133600</xdr:colOff>
      <xdr:row>25</xdr:row>
      <xdr:rowOff>1362075</xdr:rowOff>
    </xdr:to>
    <xdr:pic>
      <xdr:nvPicPr>
        <xdr:cNvPr id="1086" name="Picture 61">
          <a:extLst>
            <a:ext uri="{FF2B5EF4-FFF2-40B4-BE49-F238E27FC236}">
              <a16:creationId xmlns:a16="http://schemas.microsoft.com/office/drawing/2014/main" xmlns="" id="{00000000-0008-0000-0100-00003E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542925</xdr:colOff>
      <xdr:row>25</xdr:row>
      <xdr:rowOff>47625</xdr:rowOff>
    </xdr:from>
    <xdr:to>
      <xdr:col>2</xdr:col>
      <xdr:colOff>2133600</xdr:colOff>
      <xdr:row>25</xdr:row>
      <xdr:rowOff>1362075</xdr:rowOff>
    </xdr:to>
    <xdr:pic>
      <xdr:nvPicPr>
        <xdr:cNvPr id="1087" name="Picture 62">
          <a:extLst>
            <a:ext uri="{FF2B5EF4-FFF2-40B4-BE49-F238E27FC236}">
              <a16:creationId xmlns:a16="http://schemas.microsoft.com/office/drawing/2014/main" xmlns="" id="{00000000-0008-0000-0100-00003F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542925</xdr:colOff>
      <xdr:row>25</xdr:row>
      <xdr:rowOff>47625</xdr:rowOff>
    </xdr:from>
    <xdr:to>
      <xdr:col>3</xdr:col>
      <xdr:colOff>2133600</xdr:colOff>
      <xdr:row>25</xdr:row>
      <xdr:rowOff>1362075</xdr:rowOff>
    </xdr:to>
    <xdr:pic>
      <xdr:nvPicPr>
        <xdr:cNvPr id="1088" name="Picture 63">
          <a:extLst>
            <a:ext uri="{FF2B5EF4-FFF2-40B4-BE49-F238E27FC236}">
              <a16:creationId xmlns:a16="http://schemas.microsoft.com/office/drawing/2014/main" xmlns="" id="{00000000-0008-0000-0100-000040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542925</xdr:colOff>
      <xdr:row>25</xdr:row>
      <xdr:rowOff>47625</xdr:rowOff>
    </xdr:from>
    <xdr:to>
      <xdr:col>4</xdr:col>
      <xdr:colOff>2133600</xdr:colOff>
      <xdr:row>25</xdr:row>
      <xdr:rowOff>1362075</xdr:rowOff>
    </xdr:to>
    <xdr:pic>
      <xdr:nvPicPr>
        <xdr:cNvPr id="1089" name="Picture 64">
          <a:extLst>
            <a:ext uri="{FF2B5EF4-FFF2-40B4-BE49-F238E27FC236}">
              <a16:creationId xmlns:a16="http://schemas.microsoft.com/office/drawing/2014/main" xmlns="" id="{00000000-0008-0000-0100-00004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542925</xdr:colOff>
      <xdr:row>27</xdr:row>
      <xdr:rowOff>47625</xdr:rowOff>
    </xdr:from>
    <xdr:to>
      <xdr:col>0</xdr:col>
      <xdr:colOff>2133600</xdr:colOff>
      <xdr:row>27</xdr:row>
      <xdr:rowOff>1362075</xdr:rowOff>
    </xdr:to>
    <xdr:pic>
      <xdr:nvPicPr>
        <xdr:cNvPr id="1090" name="Picture 65">
          <a:extLst>
            <a:ext uri="{FF2B5EF4-FFF2-40B4-BE49-F238E27FC236}">
              <a16:creationId xmlns:a16="http://schemas.microsoft.com/office/drawing/2014/main" xmlns="" id="{00000000-0008-0000-0100-000042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27</xdr:row>
      <xdr:rowOff>47625</xdr:rowOff>
    </xdr:from>
    <xdr:to>
      <xdr:col>1</xdr:col>
      <xdr:colOff>1990725</xdr:colOff>
      <xdr:row>27</xdr:row>
      <xdr:rowOff>1362075</xdr:rowOff>
    </xdr:to>
    <xdr:pic>
      <xdr:nvPicPr>
        <xdr:cNvPr id="1091" name="Picture 66">
          <a:extLst>
            <a:ext uri="{FF2B5EF4-FFF2-40B4-BE49-F238E27FC236}">
              <a16:creationId xmlns:a16="http://schemas.microsoft.com/office/drawing/2014/main" xmlns="" id="{00000000-0008-0000-0100-000043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27</xdr:row>
      <xdr:rowOff>47625</xdr:rowOff>
    </xdr:from>
    <xdr:to>
      <xdr:col>2</xdr:col>
      <xdr:colOff>1990725</xdr:colOff>
      <xdr:row>27</xdr:row>
      <xdr:rowOff>1362075</xdr:rowOff>
    </xdr:to>
    <xdr:pic>
      <xdr:nvPicPr>
        <xdr:cNvPr id="1092" name="Picture 67">
          <a:extLst>
            <a:ext uri="{FF2B5EF4-FFF2-40B4-BE49-F238E27FC236}">
              <a16:creationId xmlns:a16="http://schemas.microsoft.com/office/drawing/2014/main" xmlns="" id="{00000000-0008-0000-0100-000044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542925</xdr:colOff>
      <xdr:row>27</xdr:row>
      <xdr:rowOff>47625</xdr:rowOff>
    </xdr:from>
    <xdr:to>
      <xdr:col>3</xdr:col>
      <xdr:colOff>2133600</xdr:colOff>
      <xdr:row>27</xdr:row>
      <xdr:rowOff>1362075</xdr:rowOff>
    </xdr:to>
    <xdr:pic>
      <xdr:nvPicPr>
        <xdr:cNvPr id="1093" name="Picture 68">
          <a:extLst>
            <a:ext uri="{FF2B5EF4-FFF2-40B4-BE49-F238E27FC236}">
              <a16:creationId xmlns:a16="http://schemas.microsoft.com/office/drawing/2014/main" xmlns="" id="{00000000-0008-0000-0100-000045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542925</xdr:colOff>
      <xdr:row>27</xdr:row>
      <xdr:rowOff>47625</xdr:rowOff>
    </xdr:from>
    <xdr:to>
      <xdr:col>4</xdr:col>
      <xdr:colOff>2133600</xdr:colOff>
      <xdr:row>27</xdr:row>
      <xdr:rowOff>1362075</xdr:rowOff>
    </xdr:to>
    <xdr:pic>
      <xdr:nvPicPr>
        <xdr:cNvPr id="1094" name="Picture 69">
          <a:extLst>
            <a:ext uri="{FF2B5EF4-FFF2-40B4-BE49-F238E27FC236}">
              <a16:creationId xmlns:a16="http://schemas.microsoft.com/office/drawing/2014/main" xmlns="" id="{00000000-0008-0000-0100-000046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542925</xdr:colOff>
      <xdr:row>29</xdr:row>
      <xdr:rowOff>47625</xdr:rowOff>
    </xdr:from>
    <xdr:to>
      <xdr:col>0</xdr:col>
      <xdr:colOff>2133600</xdr:colOff>
      <xdr:row>29</xdr:row>
      <xdr:rowOff>1362075</xdr:rowOff>
    </xdr:to>
    <xdr:pic>
      <xdr:nvPicPr>
        <xdr:cNvPr id="1095" name="Picture 70">
          <a:extLst>
            <a:ext uri="{FF2B5EF4-FFF2-40B4-BE49-F238E27FC236}">
              <a16:creationId xmlns:a16="http://schemas.microsoft.com/office/drawing/2014/main" xmlns="" id="{00000000-0008-0000-0100-000047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29</xdr:row>
      <xdr:rowOff>47625</xdr:rowOff>
    </xdr:from>
    <xdr:to>
      <xdr:col>1</xdr:col>
      <xdr:colOff>1990725</xdr:colOff>
      <xdr:row>29</xdr:row>
      <xdr:rowOff>1362075</xdr:rowOff>
    </xdr:to>
    <xdr:pic>
      <xdr:nvPicPr>
        <xdr:cNvPr id="1096" name="Picture 71">
          <a:extLst>
            <a:ext uri="{FF2B5EF4-FFF2-40B4-BE49-F238E27FC236}">
              <a16:creationId xmlns:a16="http://schemas.microsoft.com/office/drawing/2014/main" xmlns="" id="{00000000-0008-0000-0100-000048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29</xdr:row>
      <xdr:rowOff>47625</xdr:rowOff>
    </xdr:from>
    <xdr:to>
      <xdr:col>2</xdr:col>
      <xdr:colOff>1990725</xdr:colOff>
      <xdr:row>29</xdr:row>
      <xdr:rowOff>1362075</xdr:rowOff>
    </xdr:to>
    <xdr:pic>
      <xdr:nvPicPr>
        <xdr:cNvPr id="1097" name="Picture 72">
          <a:extLst>
            <a:ext uri="{FF2B5EF4-FFF2-40B4-BE49-F238E27FC236}">
              <a16:creationId xmlns:a16="http://schemas.microsoft.com/office/drawing/2014/main" xmlns="" id="{00000000-0008-0000-0100-000049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29</xdr:row>
      <xdr:rowOff>47625</xdr:rowOff>
    </xdr:from>
    <xdr:to>
      <xdr:col>3</xdr:col>
      <xdr:colOff>1990725</xdr:colOff>
      <xdr:row>29</xdr:row>
      <xdr:rowOff>1362075</xdr:rowOff>
    </xdr:to>
    <xdr:pic>
      <xdr:nvPicPr>
        <xdr:cNvPr id="1098" name="Picture 73">
          <a:extLst>
            <a:ext uri="{FF2B5EF4-FFF2-40B4-BE49-F238E27FC236}">
              <a16:creationId xmlns:a16="http://schemas.microsoft.com/office/drawing/2014/main" xmlns="" id="{00000000-0008-0000-0100-00004A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29</xdr:row>
      <xdr:rowOff>47625</xdr:rowOff>
    </xdr:from>
    <xdr:to>
      <xdr:col>4</xdr:col>
      <xdr:colOff>1990725</xdr:colOff>
      <xdr:row>29</xdr:row>
      <xdr:rowOff>1362075</xdr:rowOff>
    </xdr:to>
    <xdr:pic>
      <xdr:nvPicPr>
        <xdr:cNvPr id="1099" name="Picture 74">
          <a:extLst>
            <a:ext uri="{FF2B5EF4-FFF2-40B4-BE49-F238E27FC236}">
              <a16:creationId xmlns:a16="http://schemas.microsoft.com/office/drawing/2014/main" xmlns="" id="{00000000-0008-0000-0100-00004B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31</xdr:row>
      <xdr:rowOff>47625</xdr:rowOff>
    </xdr:from>
    <xdr:to>
      <xdr:col>0</xdr:col>
      <xdr:colOff>1990725</xdr:colOff>
      <xdr:row>31</xdr:row>
      <xdr:rowOff>1362075</xdr:rowOff>
    </xdr:to>
    <xdr:pic>
      <xdr:nvPicPr>
        <xdr:cNvPr id="1100" name="Picture 75">
          <a:extLst>
            <a:ext uri="{FF2B5EF4-FFF2-40B4-BE49-F238E27FC236}">
              <a16:creationId xmlns:a16="http://schemas.microsoft.com/office/drawing/2014/main" xmlns="" id="{00000000-0008-0000-0100-00004C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31</xdr:row>
      <xdr:rowOff>47625</xdr:rowOff>
    </xdr:from>
    <xdr:to>
      <xdr:col>1</xdr:col>
      <xdr:colOff>1990725</xdr:colOff>
      <xdr:row>31</xdr:row>
      <xdr:rowOff>1362075</xdr:rowOff>
    </xdr:to>
    <xdr:pic>
      <xdr:nvPicPr>
        <xdr:cNvPr id="1101" name="Picture 76">
          <a:extLst>
            <a:ext uri="{FF2B5EF4-FFF2-40B4-BE49-F238E27FC236}">
              <a16:creationId xmlns:a16="http://schemas.microsoft.com/office/drawing/2014/main" xmlns="" id="{00000000-0008-0000-0100-00004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31</xdr:row>
      <xdr:rowOff>47625</xdr:rowOff>
    </xdr:from>
    <xdr:to>
      <xdr:col>2</xdr:col>
      <xdr:colOff>1990725</xdr:colOff>
      <xdr:row>31</xdr:row>
      <xdr:rowOff>1362075</xdr:rowOff>
    </xdr:to>
    <xdr:pic>
      <xdr:nvPicPr>
        <xdr:cNvPr id="1102" name="Picture 77">
          <a:extLst>
            <a:ext uri="{FF2B5EF4-FFF2-40B4-BE49-F238E27FC236}">
              <a16:creationId xmlns:a16="http://schemas.microsoft.com/office/drawing/2014/main" xmlns="" id="{00000000-0008-0000-0100-00004E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31</xdr:row>
      <xdr:rowOff>47625</xdr:rowOff>
    </xdr:from>
    <xdr:to>
      <xdr:col>3</xdr:col>
      <xdr:colOff>1990725</xdr:colOff>
      <xdr:row>31</xdr:row>
      <xdr:rowOff>1362075</xdr:rowOff>
    </xdr:to>
    <xdr:pic>
      <xdr:nvPicPr>
        <xdr:cNvPr id="1103" name="Picture 78">
          <a:extLst>
            <a:ext uri="{FF2B5EF4-FFF2-40B4-BE49-F238E27FC236}">
              <a16:creationId xmlns:a16="http://schemas.microsoft.com/office/drawing/2014/main" xmlns="" id="{00000000-0008-0000-0100-00004F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31</xdr:row>
      <xdr:rowOff>47625</xdr:rowOff>
    </xdr:from>
    <xdr:to>
      <xdr:col>4</xdr:col>
      <xdr:colOff>1990725</xdr:colOff>
      <xdr:row>31</xdr:row>
      <xdr:rowOff>1362075</xdr:rowOff>
    </xdr:to>
    <xdr:pic>
      <xdr:nvPicPr>
        <xdr:cNvPr id="1104" name="Picture 79">
          <a:extLst>
            <a:ext uri="{FF2B5EF4-FFF2-40B4-BE49-F238E27FC236}">
              <a16:creationId xmlns:a16="http://schemas.microsoft.com/office/drawing/2014/main" xmlns="" id="{00000000-0008-0000-0100-000050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33</xdr:row>
      <xdr:rowOff>47625</xdr:rowOff>
    </xdr:from>
    <xdr:to>
      <xdr:col>0</xdr:col>
      <xdr:colOff>1990725</xdr:colOff>
      <xdr:row>33</xdr:row>
      <xdr:rowOff>1362075</xdr:rowOff>
    </xdr:to>
    <xdr:pic>
      <xdr:nvPicPr>
        <xdr:cNvPr id="1105" name="Picture 80">
          <a:extLst>
            <a:ext uri="{FF2B5EF4-FFF2-40B4-BE49-F238E27FC236}">
              <a16:creationId xmlns:a16="http://schemas.microsoft.com/office/drawing/2014/main" xmlns="" id="{00000000-0008-0000-0100-00005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33</xdr:row>
      <xdr:rowOff>47625</xdr:rowOff>
    </xdr:from>
    <xdr:to>
      <xdr:col>1</xdr:col>
      <xdr:colOff>1990725</xdr:colOff>
      <xdr:row>33</xdr:row>
      <xdr:rowOff>1362075</xdr:rowOff>
    </xdr:to>
    <xdr:pic>
      <xdr:nvPicPr>
        <xdr:cNvPr id="1106" name="Picture 81">
          <a:extLst>
            <a:ext uri="{FF2B5EF4-FFF2-40B4-BE49-F238E27FC236}">
              <a16:creationId xmlns:a16="http://schemas.microsoft.com/office/drawing/2014/main" xmlns="" id="{00000000-0008-0000-0100-000052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33</xdr:row>
      <xdr:rowOff>47625</xdr:rowOff>
    </xdr:from>
    <xdr:to>
      <xdr:col>2</xdr:col>
      <xdr:colOff>1990725</xdr:colOff>
      <xdr:row>33</xdr:row>
      <xdr:rowOff>1362075</xdr:rowOff>
    </xdr:to>
    <xdr:pic>
      <xdr:nvPicPr>
        <xdr:cNvPr id="1107" name="Picture 82">
          <a:extLst>
            <a:ext uri="{FF2B5EF4-FFF2-40B4-BE49-F238E27FC236}">
              <a16:creationId xmlns:a16="http://schemas.microsoft.com/office/drawing/2014/main" xmlns="" id="{00000000-0008-0000-0100-000053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33</xdr:row>
      <xdr:rowOff>47625</xdr:rowOff>
    </xdr:from>
    <xdr:to>
      <xdr:col>3</xdr:col>
      <xdr:colOff>1990725</xdr:colOff>
      <xdr:row>33</xdr:row>
      <xdr:rowOff>1362075</xdr:rowOff>
    </xdr:to>
    <xdr:pic>
      <xdr:nvPicPr>
        <xdr:cNvPr id="1108" name="Picture 83">
          <a:extLst>
            <a:ext uri="{FF2B5EF4-FFF2-40B4-BE49-F238E27FC236}">
              <a16:creationId xmlns:a16="http://schemas.microsoft.com/office/drawing/2014/main" xmlns="" id="{00000000-0008-0000-0100-000054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33</xdr:row>
      <xdr:rowOff>47625</xdr:rowOff>
    </xdr:from>
    <xdr:to>
      <xdr:col>4</xdr:col>
      <xdr:colOff>1990725</xdr:colOff>
      <xdr:row>33</xdr:row>
      <xdr:rowOff>1362075</xdr:rowOff>
    </xdr:to>
    <xdr:pic>
      <xdr:nvPicPr>
        <xdr:cNvPr id="1109" name="Picture 84">
          <a:extLst>
            <a:ext uri="{FF2B5EF4-FFF2-40B4-BE49-F238E27FC236}">
              <a16:creationId xmlns:a16="http://schemas.microsoft.com/office/drawing/2014/main" xmlns="" id="{00000000-0008-0000-0100-000055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35</xdr:row>
      <xdr:rowOff>47625</xdr:rowOff>
    </xdr:from>
    <xdr:to>
      <xdr:col>0</xdr:col>
      <xdr:colOff>1990725</xdr:colOff>
      <xdr:row>35</xdr:row>
      <xdr:rowOff>1362075</xdr:rowOff>
    </xdr:to>
    <xdr:pic>
      <xdr:nvPicPr>
        <xdr:cNvPr id="1110" name="Picture 85">
          <a:extLst>
            <a:ext uri="{FF2B5EF4-FFF2-40B4-BE49-F238E27FC236}">
              <a16:creationId xmlns:a16="http://schemas.microsoft.com/office/drawing/2014/main" xmlns="" id="{00000000-0008-0000-0100-000056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35</xdr:row>
      <xdr:rowOff>47625</xdr:rowOff>
    </xdr:from>
    <xdr:to>
      <xdr:col>1</xdr:col>
      <xdr:colOff>1990725</xdr:colOff>
      <xdr:row>35</xdr:row>
      <xdr:rowOff>1362075</xdr:rowOff>
    </xdr:to>
    <xdr:pic>
      <xdr:nvPicPr>
        <xdr:cNvPr id="1111" name="Picture 86">
          <a:extLst>
            <a:ext uri="{FF2B5EF4-FFF2-40B4-BE49-F238E27FC236}">
              <a16:creationId xmlns:a16="http://schemas.microsoft.com/office/drawing/2014/main" xmlns="" id="{00000000-0008-0000-0100-000057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35</xdr:row>
      <xdr:rowOff>47625</xdr:rowOff>
    </xdr:from>
    <xdr:to>
      <xdr:col>2</xdr:col>
      <xdr:colOff>1990725</xdr:colOff>
      <xdr:row>35</xdr:row>
      <xdr:rowOff>1362075</xdr:rowOff>
    </xdr:to>
    <xdr:pic>
      <xdr:nvPicPr>
        <xdr:cNvPr id="1112" name="Picture 87">
          <a:extLst>
            <a:ext uri="{FF2B5EF4-FFF2-40B4-BE49-F238E27FC236}">
              <a16:creationId xmlns:a16="http://schemas.microsoft.com/office/drawing/2014/main" xmlns="" id="{00000000-0008-0000-0100-000058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35</xdr:row>
      <xdr:rowOff>47625</xdr:rowOff>
    </xdr:from>
    <xdr:to>
      <xdr:col>3</xdr:col>
      <xdr:colOff>1990725</xdr:colOff>
      <xdr:row>35</xdr:row>
      <xdr:rowOff>1362075</xdr:rowOff>
    </xdr:to>
    <xdr:pic>
      <xdr:nvPicPr>
        <xdr:cNvPr id="1113" name="Picture 88">
          <a:extLst>
            <a:ext uri="{FF2B5EF4-FFF2-40B4-BE49-F238E27FC236}">
              <a16:creationId xmlns:a16="http://schemas.microsoft.com/office/drawing/2014/main" xmlns="" id="{00000000-0008-0000-0100-000059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35</xdr:row>
      <xdr:rowOff>47625</xdr:rowOff>
    </xdr:from>
    <xdr:to>
      <xdr:col>4</xdr:col>
      <xdr:colOff>1990725</xdr:colOff>
      <xdr:row>35</xdr:row>
      <xdr:rowOff>1362075</xdr:rowOff>
    </xdr:to>
    <xdr:pic>
      <xdr:nvPicPr>
        <xdr:cNvPr id="1114" name="Picture 89">
          <a:extLst>
            <a:ext uri="{FF2B5EF4-FFF2-40B4-BE49-F238E27FC236}">
              <a16:creationId xmlns:a16="http://schemas.microsoft.com/office/drawing/2014/main" xmlns="" id="{00000000-0008-0000-0100-00005A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37</xdr:row>
      <xdr:rowOff>47625</xdr:rowOff>
    </xdr:from>
    <xdr:to>
      <xdr:col>0</xdr:col>
      <xdr:colOff>1990725</xdr:colOff>
      <xdr:row>37</xdr:row>
      <xdr:rowOff>1362075</xdr:rowOff>
    </xdr:to>
    <xdr:pic>
      <xdr:nvPicPr>
        <xdr:cNvPr id="1115" name="Picture 90">
          <a:extLst>
            <a:ext uri="{FF2B5EF4-FFF2-40B4-BE49-F238E27FC236}">
              <a16:creationId xmlns:a16="http://schemas.microsoft.com/office/drawing/2014/main" xmlns="" id="{00000000-0008-0000-0100-00005B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37</xdr:row>
      <xdr:rowOff>47625</xdr:rowOff>
    </xdr:from>
    <xdr:to>
      <xdr:col>1</xdr:col>
      <xdr:colOff>1990725</xdr:colOff>
      <xdr:row>37</xdr:row>
      <xdr:rowOff>1362075</xdr:rowOff>
    </xdr:to>
    <xdr:pic>
      <xdr:nvPicPr>
        <xdr:cNvPr id="1116" name="Picture 91">
          <a:extLst>
            <a:ext uri="{FF2B5EF4-FFF2-40B4-BE49-F238E27FC236}">
              <a16:creationId xmlns:a16="http://schemas.microsoft.com/office/drawing/2014/main" xmlns="" id="{00000000-0008-0000-0100-00005C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37</xdr:row>
      <xdr:rowOff>47625</xdr:rowOff>
    </xdr:from>
    <xdr:to>
      <xdr:col>2</xdr:col>
      <xdr:colOff>1990725</xdr:colOff>
      <xdr:row>37</xdr:row>
      <xdr:rowOff>1362075</xdr:rowOff>
    </xdr:to>
    <xdr:pic>
      <xdr:nvPicPr>
        <xdr:cNvPr id="1117" name="Picture 92">
          <a:extLst>
            <a:ext uri="{FF2B5EF4-FFF2-40B4-BE49-F238E27FC236}">
              <a16:creationId xmlns:a16="http://schemas.microsoft.com/office/drawing/2014/main" xmlns="" id="{00000000-0008-0000-0100-00005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37</xdr:row>
      <xdr:rowOff>47625</xdr:rowOff>
    </xdr:from>
    <xdr:to>
      <xdr:col>3</xdr:col>
      <xdr:colOff>1990725</xdr:colOff>
      <xdr:row>37</xdr:row>
      <xdr:rowOff>1362075</xdr:rowOff>
    </xdr:to>
    <xdr:pic>
      <xdr:nvPicPr>
        <xdr:cNvPr id="1118" name="Picture 93">
          <a:extLst>
            <a:ext uri="{FF2B5EF4-FFF2-40B4-BE49-F238E27FC236}">
              <a16:creationId xmlns:a16="http://schemas.microsoft.com/office/drawing/2014/main" xmlns="" id="{00000000-0008-0000-0100-00005E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37</xdr:row>
      <xdr:rowOff>47625</xdr:rowOff>
    </xdr:from>
    <xdr:to>
      <xdr:col>4</xdr:col>
      <xdr:colOff>1990725</xdr:colOff>
      <xdr:row>37</xdr:row>
      <xdr:rowOff>1362075</xdr:rowOff>
    </xdr:to>
    <xdr:pic>
      <xdr:nvPicPr>
        <xdr:cNvPr id="1119" name="Picture 94">
          <a:extLst>
            <a:ext uri="{FF2B5EF4-FFF2-40B4-BE49-F238E27FC236}">
              <a16:creationId xmlns:a16="http://schemas.microsoft.com/office/drawing/2014/main" xmlns="" id="{00000000-0008-0000-0100-00005F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39</xdr:row>
      <xdr:rowOff>47625</xdr:rowOff>
    </xdr:from>
    <xdr:to>
      <xdr:col>0</xdr:col>
      <xdr:colOff>1990725</xdr:colOff>
      <xdr:row>39</xdr:row>
      <xdr:rowOff>1362075</xdr:rowOff>
    </xdr:to>
    <xdr:pic>
      <xdr:nvPicPr>
        <xdr:cNvPr id="1120" name="Picture 95">
          <a:extLst>
            <a:ext uri="{FF2B5EF4-FFF2-40B4-BE49-F238E27FC236}">
              <a16:creationId xmlns:a16="http://schemas.microsoft.com/office/drawing/2014/main" xmlns="" id="{00000000-0008-0000-0100-000060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39</xdr:row>
      <xdr:rowOff>47625</xdr:rowOff>
    </xdr:from>
    <xdr:to>
      <xdr:col>1</xdr:col>
      <xdr:colOff>1990725</xdr:colOff>
      <xdr:row>39</xdr:row>
      <xdr:rowOff>1362075</xdr:rowOff>
    </xdr:to>
    <xdr:pic>
      <xdr:nvPicPr>
        <xdr:cNvPr id="1121" name="Picture 96">
          <a:extLst>
            <a:ext uri="{FF2B5EF4-FFF2-40B4-BE49-F238E27FC236}">
              <a16:creationId xmlns:a16="http://schemas.microsoft.com/office/drawing/2014/main" xmlns="" id="{00000000-0008-0000-0100-00006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39</xdr:row>
      <xdr:rowOff>47625</xdr:rowOff>
    </xdr:from>
    <xdr:to>
      <xdr:col>2</xdr:col>
      <xdr:colOff>1990725</xdr:colOff>
      <xdr:row>39</xdr:row>
      <xdr:rowOff>1362075</xdr:rowOff>
    </xdr:to>
    <xdr:pic>
      <xdr:nvPicPr>
        <xdr:cNvPr id="1122" name="Picture 97">
          <a:extLst>
            <a:ext uri="{FF2B5EF4-FFF2-40B4-BE49-F238E27FC236}">
              <a16:creationId xmlns:a16="http://schemas.microsoft.com/office/drawing/2014/main" xmlns="" id="{00000000-0008-0000-0100-000062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39</xdr:row>
      <xdr:rowOff>47625</xdr:rowOff>
    </xdr:from>
    <xdr:to>
      <xdr:col>3</xdr:col>
      <xdr:colOff>1990725</xdr:colOff>
      <xdr:row>39</xdr:row>
      <xdr:rowOff>1362075</xdr:rowOff>
    </xdr:to>
    <xdr:pic>
      <xdr:nvPicPr>
        <xdr:cNvPr id="1123" name="Picture 98">
          <a:extLst>
            <a:ext uri="{FF2B5EF4-FFF2-40B4-BE49-F238E27FC236}">
              <a16:creationId xmlns:a16="http://schemas.microsoft.com/office/drawing/2014/main" xmlns="" id="{00000000-0008-0000-0100-000063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39</xdr:row>
      <xdr:rowOff>47625</xdr:rowOff>
    </xdr:from>
    <xdr:to>
      <xdr:col>4</xdr:col>
      <xdr:colOff>1990725</xdr:colOff>
      <xdr:row>39</xdr:row>
      <xdr:rowOff>1362075</xdr:rowOff>
    </xdr:to>
    <xdr:pic>
      <xdr:nvPicPr>
        <xdr:cNvPr id="1124" name="Picture 99">
          <a:extLst>
            <a:ext uri="{FF2B5EF4-FFF2-40B4-BE49-F238E27FC236}">
              <a16:creationId xmlns:a16="http://schemas.microsoft.com/office/drawing/2014/main" xmlns="" id="{00000000-0008-0000-0100-000064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41</xdr:row>
      <xdr:rowOff>47625</xdr:rowOff>
    </xdr:from>
    <xdr:to>
      <xdr:col>0</xdr:col>
      <xdr:colOff>1990725</xdr:colOff>
      <xdr:row>41</xdr:row>
      <xdr:rowOff>1362075</xdr:rowOff>
    </xdr:to>
    <xdr:pic>
      <xdr:nvPicPr>
        <xdr:cNvPr id="1125" name="Picture 100">
          <a:extLst>
            <a:ext uri="{FF2B5EF4-FFF2-40B4-BE49-F238E27FC236}">
              <a16:creationId xmlns:a16="http://schemas.microsoft.com/office/drawing/2014/main" xmlns="" id="{00000000-0008-0000-0100-000065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41</xdr:row>
      <xdr:rowOff>47625</xdr:rowOff>
    </xdr:from>
    <xdr:to>
      <xdr:col>1</xdr:col>
      <xdr:colOff>1990725</xdr:colOff>
      <xdr:row>41</xdr:row>
      <xdr:rowOff>1362075</xdr:rowOff>
    </xdr:to>
    <xdr:pic>
      <xdr:nvPicPr>
        <xdr:cNvPr id="1126" name="Picture 101">
          <a:extLst>
            <a:ext uri="{FF2B5EF4-FFF2-40B4-BE49-F238E27FC236}">
              <a16:creationId xmlns:a16="http://schemas.microsoft.com/office/drawing/2014/main" xmlns="" id="{00000000-0008-0000-0100-000066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41</xdr:row>
      <xdr:rowOff>47625</xdr:rowOff>
    </xdr:from>
    <xdr:to>
      <xdr:col>2</xdr:col>
      <xdr:colOff>1990725</xdr:colOff>
      <xdr:row>41</xdr:row>
      <xdr:rowOff>1362075</xdr:rowOff>
    </xdr:to>
    <xdr:pic>
      <xdr:nvPicPr>
        <xdr:cNvPr id="1127" name="Picture 102">
          <a:extLst>
            <a:ext uri="{FF2B5EF4-FFF2-40B4-BE49-F238E27FC236}">
              <a16:creationId xmlns:a16="http://schemas.microsoft.com/office/drawing/2014/main" xmlns="" id="{00000000-0008-0000-0100-000067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41</xdr:row>
      <xdr:rowOff>47625</xdr:rowOff>
    </xdr:from>
    <xdr:to>
      <xdr:col>3</xdr:col>
      <xdr:colOff>1990725</xdr:colOff>
      <xdr:row>41</xdr:row>
      <xdr:rowOff>1362075</xdr:rowOff>
    </xdr:to>
    <xdr:pic>
      <xdr:nvPicPr>
        <xdr:cNvPr id="1128" name="Picture 103">
          <a:extLst>
            <a:ext uri="{FF2B5EF4-FFF2-40B4-BE49-F238E27FC236}">
              <a16:creationId xmlns:a16="http://schemas.microsoft.com/office/drawing/2014/main" xmlns="" id="{00000000-0008-0000-0100-000068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41</xdr:row>
      <xdr:rowOff>47625</xdr:rowOff>
    </xdr:from>
    <xdr:to>
      <xdr:col>4</xdr:col>
      <xdr:colOff>1990725</xdr:colOff>
      <xdr:row>41</xdr:row>
      <xdr:rowOff>1362075</xdr:rowOff>
    </xdr:to>
    <xdr:pic>
      <xdr:nvPicPr>
        <xdr:cNvPr id="1129" name="Picture 104">
          <a:extLst>
            <a:ext uri="{FF2B5EF4-FFF2-40B4-BE49-F238E27FC236}">
              <a16:creationId xmlns:a16="http://schemas.microsoft.com/office/drawing/2014/main" xmlns="" id="{00000000-0008-0000-0100-000069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43</xdr:row>
      <xdr:rowOff>47625</xdr:rowOff>
    </xdr:from>
    <xdr:to>
      <xdr:col>0</xdr:col>
      <xdr:colOff>1990725</xdr:colOff>
      <xdr:row>43</xdr:row>
      <xdr:rowOff>1362075</xdr:rowOff>
    </xdr:to>
    <xdr:pic>
      <xdr:nvPicPr>
        <xdr:cNvPr id="1130" name="Picture 105">
          <a:extLst>
            <a:ext uri="{FF2B5EF4-FFF2-40B4-BE49-F238E27FC236}">
              <a16:creationId xmlns:a16="http://schemas.microsoft.com/office/drawing/2014/main" xmlns="" id="{00000000-0008-0000-0100-00006A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43</xdr:row>
      <xdr:rowOff>47625</xdr:rowOff>
    </xdr:from>
    <xdr:to>
      <xdr:col>1</xdr:col>
      <xdr:colOff>1990725</xdr:colOff>
      <xdr:row>43</xdr:row>
      <xdr:rowOff>1362075</xdr:rowOff>
    </xdr:to>
    <xdr:pic>
      <xdr:nvPicPr>
        <xdr:cNvPr id="1131" name="Picture 106">
          <a:extLst>
            <a:ext uri="{FF2B5EF4-FFF2-40B4-BE49-F238E27FC236}">
              <a16:creationId xmlns:a16="http://schemas.microsoft.com/office/drawing/2014/main" xmlns="" id="{00000000-0008-0000-0100-00006B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43</xdr:row>
      <xdr:rowOff>47625</xdr:rowOff>
    </xdr:from>
    <xdr:to>
      <xdr:col>2</xdr:col>
      <xdr:colOff>1990725</xdr:colOff>
      <xdr:row>43</xdr:row>
      <xdr:rowOff>1362075</xdr:rowOff>
    </xdr:to>
    <xdr:pic>
      <xdr:nvPicPr>
        <xdr:cNvPr id="1132" name="Picture 107">
          <a:extLst>
            <a:ext uri="{FF2B5EF4-FFF2-40B4-BE49-F238E27FC236}">
              <a16:creationId xmlns:a16="http://schemas.microsoft.com/office/drawing/2014/main" xmlns="" id="{00000000-0008-0000-0100-00006C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43</xdr:row>
      <xdr:rowOff>47625</xdr:rowOff>
    </xdr:from>
    <xdr:to>
      <xdr:col>3</xdr:col>
      <xdr:colOff>1990725</xdr:colOff>
      <xdr:row>43</xdr:row>
      <xdr:rowOff>1362075</xdr:rowOff>
    </xdr:to>
    <xdr:pic>
      <xdr:nvPicPr>
        <xdr:cNvPr id="1133" name="Picture 108">
          <a:extLst>
            <a:ext uri="{FF2B5EF4-FFF2-40B4-BE49-F238E27FC236}">
              <a16:creationId xmlns:a16="http://schemas.microsoft.com/office/drawing/2014/main" xmlns="" id="{00000000-0008-0000-0100-00006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43</xdr:row>
      <xdr:rowOff>47625</xdr:rowOff>
    </xdr:from>
    <xdr:to>
      <xdr:col>4</xdr:col>
      <xdr:colOff>1990725</xdr:colOff>
      <xdr:row>43</xdr:row>
      <xdr:rowOff>1362075</xdr:rowOff>
    </xdr:to>
    <xdr:pic>
      <xdr:nvPicPr>
        <xdr:cNvPr id="1134" name="Picture 109">
          <a:extLst>
            <a:ext uri="{FF2B5EF4-FFF2-40B4-BE49-F238E27FC236}">
              <a16:creationId xmlns:a16="http://schemas.microsoft.com/office/drawing/2014/main" xmlns="" id="{00000000-0008-0000-0100-00006E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45</xdr:row>
      <xdr:rowOff>47625</xdr:rowOff>
    </xdr:from>
    <xdr:to>
      <xdr:col>0</xdr:col>
      <xdr:colOff>1990725</xdr:colOff>
      <xdr:row>45</xdr:row>
      <xdr:rowOff>1362075</xdr:rowOff>
    </xdr:to>
    <xdr:pic>
      <xdr:nvPicPr>
        <xdr:cNvPr id="1135" name="Picture 110">
          <a:extLst>
            <a:ext uri="{FF2B5EF4-FFF2-40B4-BE49-F238E27FC236}">
              <a16:creationId xmlns:a16="http://schemas.microsoft.com/office/drawing/2014/main" xmlns="" id="{00000000-0008-0000-0100-00006F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542925</xdr:colOff>
      <xdr:row>45</xdr:row>
      <xdr:rowOff>47625</xdr:rowOff>
    </xdr:from>
    <xdr:to>
      <xdr:col>1</xdr:col>
      <xdr:colOff>2133600</xdr:colOff>
      <xdr:row>45</xdr:row>
      <xdr:rowOff>1362075</xdr:rowOff>
    </xdr:to>
    <xdr:pic>
      <xdr:nvPicPr>
        <xdr:cNvPr id="1136" name="Picture 111">
          <a:extLst>
            <a:ext uri="{FF2B5EF4-FFF2-40B4-BE49-F238E27FC236}">
              <a16:creationId xmlns:a16="http://schemas.microsoft.com/office/drawing/2014/main" xmlns="" id="{00000000-0008-0000-0100-000070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45</xdr:row>
      <xdr:rowOff>47625</xdr:rowOff>
    </xdr:from>
    <xdr:to>
      <xdr:col>2</xdr:col>
      <xdr:colOff>1990725</xdr:colOff>
      <xdr:row>45</xdr:row>
      <xdr:rowOff>1362075</xdr:rowOff>
    </xdr:to>
    <xdr:pic>
      <xdr:nvPicPr>
        <xdr:cNvPr id="1137" name="Picture 112">
          <a:extLst>
            <a:ext uri="{FF2B5EF4-FFF2-40B4-BE49-F238E27FC236}">
              <a16:creationId xmlns:a16="http://schemas.microsoft.com/office/drawing/2014/main" xmlns="" id="{00000000-0008-0000-0100-00007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45</xdr:row>
      <xdr:rowOff>47625</xdr:rowOff>
    </xdr:from>
    <xdr:to>
      <xdr:col>3</xdr:col>
      <xdr:colOff>1990725</xdr:colOff>
      <xdr:row>45</xdr:row>
      <xdr:rowOff>1362075</xdr:rowOff>
    </xdr:to>
    <xdr:pic>
      <xdr:nvPicPr>
        <xdr:cNvPr id="1138" name="Picture 113">
          <a:extLst>
            <a:ext uri="{FF2B5EF4-FFF2-40B4-BE49-F238E27FC236}">
              <a16:creationId xmlns:a16="http://schemas.microsoft.com/office/drawing/2014/main" xmlns="" id="{00000000-0008-0000-0100-000072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676275</xdr:colOff>
      <xdr:row>45</xdr:row>
      <xdr:rowOff>47625</xdr:rowOff>
    </xdr:from>
    <xdr:to>
      <xdr:col>4</xdr:col>
      <xdr:colOff>1990725</xdr:colOff>
      <xdr:row>45</xdr:row>
      <xdr:rowOff>1362075</xdr:rowOff>
    </xdr:to>
    <xdr:pic>
      <xdr:nvPicPr>
        <xdr:cNvPr id="1139" name="Picture 114">
          <a:extLst>
            <a:ext uri="{FF2B5EF4-FFF2-40B4-BE49-F238E27FC236}">
              <a16:creationId xmlns:a16="http://schemas.microsoft.com/office/drawing/2014/main" xmlns="" id="{00000000-0008-0000-0100-000073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676275</xdr:colOff>
      <xdr:row>47</xdr:row>
      <xdr:rowOff>47625</xdr:rowOff>
    </xdr:from>
    <xdr:to>
      <xdr:col>0</xdr:col>
      <xdr:colOff>1990725</xdr:colOff>
      <xdr:row>47</xdr:row>
      <xdr:rowOff>1362075</xdr:rowOff>
    </xdr:to>
    <xdr:pic>
      <xdr:nvPicPr>
        <xdr:cNvPr id="1140" name="Picture 115">
          <a:extLst>
            <a:ext uri="{FF2B5EF4-FFF2-40B4-BE49-F238E27FC236}">
              <a16:creationId xmlns:a16="http://schemas.microsoft.com/office/drawing/2014/main" xmlns="" id="{00000000-0008-0000-0100-000074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676275</xdr:colOff>
      <xdr:row>47</xdr:row>
      <xdr:rowOff>47625</xdr:rowOff>
    </xdr:from>
    <xdr:to>
      <xdr:col>1</xdr:col>
      <xdr:colOff>1990725</xdr:colOff>
      <xdr:row>47</xdr:row>
      <xdr:rowOff>1362075</xdr:rowOff>
    </xdr:to>
    <xdr:pic>
      <xdr:nvPicPr>
        <xdr:cNvPr id="1141" name="Picture 116">
          <a:extLst>
            <a:ext uri="{FF2B5EF4-FFF2-40B4-BE49-F238E27FC236}">
              <a16:creationId xmlns:a16="http://schemas.microsoft.com/office/drawing/2014/main" xmlns="" id="{00000000-0008-0000-0100-000075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"/>
  <sheetViews>
    <sheetView tabSelected="1" topLeftCell="C1" workbookViewId="0">
      <selection activeCell="AE14" sqref="AE14"/>
    </sheetView>
  </sheetViews>
  <sheetFormatPr defaultColWidth="9.140625" defaultRowHeight="15" x14ac:dyDescent="0.25"/>
  <cols>
    <col min="1" max="1" width="15.85546875" customWidth="1"/>
    <col min="2" max="2" width="63.140625" customWidth="1"/>
    <col min="3" max="3" width="9.42578125" customWidth="1"/>
    <col min="4" max="4" width="13" customWidth="1"/>
    <col min="5" max="5" width="9.7109375" customWidth="1"/>
    <col min="6" max="6" width="4.42578125" customWidth="1"/>
    <col min="7" max="7" width="2.85546875" customWidth="1"/>
    <col min="8" max="8" width="4.42578125" customWidth="1"/>
    <col min="9" max="9" width="2.85546875" customWidth="1"/>
    <col min="10" max="10" width="4.42578125" customWidth="1"/>
    <col min="11" max="11" width="2.85546875" customWidth="1"/>
    <col min="12" max="12" width="4.42578125" customWidth="1"/>
    <col min="13" max="13" width="2.85546875" customWidth="1"/>
    <col min="14" max="14" width="3.28515625" customWidth="1"/>
    <col min="15" max="15" width="2.85546875" customWidth="1"/>
    <col min="16" max="16" width="4.42578125" customWidth="1"/>
    <col min="17" max="17" width="2.85546875" customWidth="1"/>
    <col min="18" max="18" width="4.42578125" customWidth="1"/>
    <col min="19" max="19" width="2.85546875" customWidth="1"/>
    <col min="20" max="20" width="4.42578125" customWidth="1"/>
    <col min="21" max="21" width="2.85546875" customWidth="1"/>
    <col min="22" max="22" width="4.42578125" customWidth="1"/>
    <col min="23" max="23" width="7.28515625" customWidth="1"/>
    <col min="24" max="25" width="8.140625" style="1" bestFit="1" customWidth="1"/>
    <col min="26" max="26" width="18" bestFit="1" customWidth="1"/>
  </cols>
  <sheetData>
    <row r="1" spans="1:25" s="2" customFormat="1" x14ac:dyDescent="0.25">
      <c r="A1" s="3" t="s">
        <v>330</v>
      </c>
      <c r="B1" s="3" t="s">
        <v>331</v>
      </c>
      <c r="C1" s="3" t="s">
        <v>332</v>
      </c>
      <c r="D1" s="3" t="s">
        <v>333</v>
      </c>
      <c r="E1" s="3" t="s">
        <v>334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335</v>
      </c>
      <c r="X1" s="10" t="s">
        <v>336</v>
      </c>
      <c r="Y1" s="10" t="s">
        <v>337</v>
      </c>
    </row>
    <row r="2" spans="1:25" x14ac:dyDescent="0.25">
      <c r="A2" s="5" t="s">
        <v>0</v>
      </c>
      <c r="B2" s="5" t="s">
        <v>0</v>
      </c>
      <c r="C2" s="5"/>
      <c r="D2" s="5"/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/>
    </row>
    <row r="3" spans="1:25" x14ac:dyDescent="0.25">
      <c r="A3" s="8" t="s">
        <v>22</v>
      </c>
      <c r="B3" s="8" t="s">
        <v>19</v>
      </c>
      <c r="C3" s="4" t="s">
        <v>20</v>
      </c>
      <c r="D3" s="4" t="s">
        <v>21</v>
      </c>
      <c r="H3" s="9">
        <v>3</v>
      </c>
      <c r="O3" s="9">
        <v>3</v>
      </c>
      <c r="P3" s="9">
        <v>4</v>
      </c>
      <c r="Q3" s="9">
        <v>1</v>
      </c>
      <c r="R3" s="9">
        <v>5</v>
      </c>
      <c r="W3" s="7">
        <f t="shared" ref="W3:W45" si="0">SUM(E3:V3)</f>
        <v>16</v>
      </c>
      <c r="X3" s="1">
        <v>165</v>
      </c>
      <c r="Y3" s="1">
        <f>X3/2</f>
        <v>82.5</v>
      </c>
    </row>
    <row r="4" spans="1:25" x14ac:dyDescent="0.25">
      <c r="A4" s="8" t="s">
        <v>25</v>
      </c>
      <c r="B4" s="8" t="s">
        <v>23</v>
      </c>
      <c r="C4" s="4" t="s">
        <v>24</v>
      </c>
      <c r="D4" s="4" t="s">
        <v>21</v>
      </c>
      <c r="G4" s="9">
        <v>2</v>
      </c>
      <c r="K4" s="9">
        <v>3</v>
      </c>
      <c r="W4" s="7">
        <f t="shared" si="0"/>
        <v>5</v>
      </c>
      <c r="X4" s="1">
        <v>180</v>
      </c>
      <c r="Y4" s="1">
        <f t="shared" ref="Y4:Y45" si="1">X4/2</f>
        <v>90</v>
      </c>
    </row>
    <row r="5" spans="1:25" x14ac:dyDescent="0.25">
      <c r="A5" s="8" t="s">
        <v>29</v>
      </c>
      <c r="B5" s="8" t="s">
        <v>26</v>
      </c>
      <c r="C5" s="4" t="s">
        <v>27</v>
      </c>
      <c r="D5" s="4" t="s">
        <v>28</v>
      </c>
      <c r="Q5" s="9">
        <v>1</v>
      </c>
      <c r="W5" s="7">
        <f t="shared" si="0"/>
        <v>1</v>
      </c>
      <c r="X5" s="1">
        <v>115</v>
      </c>
      <c r="Y5" s="1">
        <f t="shared" si="1"/>
        <v>57.5</v>
      </c>
    </row>
    <row r="6" spans="1:25" x14ac:dyDescent="0.25">
      <c r="A6" s="8" t="s">
        <v>32</v>
      </c>
      <c r="B6" s="8" t="s">
        <v>30</v>
      </c>
      <c r="C6" s="4" t="s">
        <v>31</v>
      </c>
      <c r="D6" s="4" t="s">
        <v>21</v>
      </c>
      <c r="I6" s="9">
        <v>1</v>
      </c>
      <c r="W6" s="7">
        <f t="shared" si="0"/>
        <v>1</v>
      </c>
      <c r="X6" s="1">
        <v>230</v>
      </c>
      <c r="Y6" s="1">
        <f t="shared" si="1"/>
        <v>115</v>
      </c>
    </row>
    <row r="7" spans="1:25" x14ac:dyDescent="0.25">
      <c r="A7" s="8" t="s">
        <v>35</v>
      </c>
      <c r="B7" s="8" t="s">
        <v>33</v>
      </c>
      <c r="C7" s="4" t="s">
        <v>34</v>
      </c>
      <c r="D7" s="4" t="s">
        <v>28</v>
      </c>
      <c r="I7" s="9">
        <v>11</v>
      </c>
      <c r="N7" s="9">
        <v>21</v>
      </c>
      <c r="W7" s="7">
        <f t="shared" si="0"/>
        <v>32</v>
      </c>
      <c r="X7" s="1">
        <v>130</v>
      </c>
      <c r="Y7" s="1">
        <f t="shared" si="1"/>
        <v>65</v>
      </c>
    </row>
    <row r="8" spans="1:25" x14ac:dyDescent="0.25">
      <c r="A8" s="8" t="s">
        <v>38</v>
      </c>
      <c r="B8" s="8" t="s">
        <v>36</v>
      </c>
      <c r="C8" s="4" t="s">
        <v>37</v>
      </c>
      <c r="D8" s="4" t="s">
        <v>21</v>
      </c>
      <c r="J8" s="9">
        <v>11</v>
      </c>
      <c r="K8" s="9">
        <v>6</v>
      </c>
      <c r="L8" s="9">
        <v>7</v>
      </c>
      <c r="M8" s="9">
        <v>9</v>
      </c>
      <c r="N8" s="9">
        <v>4</v>
      </c>
      <c r="Q8" s="9">
        <v>4</v>
      </c>
      <c r="R8" s="9">
        <v>3</v>
      </c>
      <c r="W8" s="7">
        <f t="shared" si="0"/>
        <v>44</v>
      </c>
      <c r="X8" s="1">
        <v>230</v>
      </c>
      <c r="Y8" s="1">
        <f t="shared" si="1"/>
        <v>115</v>
      </c>
    </row>
    <row r="9" spans="1:25" x14ac:dyDescent="0.25">
      <c r="A9" s="8" t="s">
        <v>41</v>
      </c>
      <c r="B9" s="8" t="s">
        <v>39</v>
      </c>
      <c r="C9" s="4" t="s">
        <v>40</v>
      </c>
      <c r="D9" s="4" t="s">
        <v>28</v>
      </c>
      <c r="N9" s="9">
        <v>1</v>
      </c>
      <c r="Q9" s="9">
        <v>1</v>
      </c>
      <c r="W9" s="7">
        <f t="shared" si="0"/>
        <v>2</v>
      </c>
      <c r="X9" s="1">
        <v>130</v>
      </c>
      <c r="Y9" s="1">
        <f t="shared" si="1"/>
        <v>65</v>
      </c>
    </row>
    <row r="10" spans="1:25" x14ac:dyDescent="0.25">
      <c r="A10" s="8" t="s">
        <v>44</v>
      </c>
      <c r="B10" s="8" t="s">
        <v>42</v>
      </c>
      <c r="C10" s="4" t="s">
        <v>43</v>
      </c>
      <c r="D10" s="4" t="s">
        <v>28</v>
      </c>
      <c r="K10" s="9">
        <v>14</v>
      </c>
      <c r="L10" s="9">
        <v>7</v>
      </c>
      <c r="M10" s="9">
        <v>3</v>
      </c>
      <c r="N10" s="9">
        <v>2</v>
      </c>
      <c r="Q10" s="9">
        <v>1</v>
      </c>
      <c r="W10" s="7">
        <f t="shared" si="0"/>
        <v>27</v>
      </c>
      <c r="X10" s="1">
        <v>110</v>
      </c>
      <c r="Y10" s="1">
        <f t="shared" si="1"/>
        <v>55</v>
      </c>
    </row>
    <row r="11" spans="1:25" x14ac:dyDescent="0.25">
      <c r="A11" s="8" t="s">
        <v>47</v>
      </c>
      <c r="B11" s="8" t="s">
        <v>45</v>
      </c>
      <c r="C11" s="4" t="s">
        <v>46</v>
      </c>
      <c r="D11" s="4" t="s">
        <v>21</v>
      </c>
      <c r="H11" s="9">
        <v>7</v>
      </c>
      <c r="I11" s="9">
        <v>7</v>
      </c>
      <c r="J11" s="9">
        <v>8</v>
      </c>
      <c r="K11" s="9">
        <v>7</v>
      </c>
      <c r="M11" s="9">
        <v>6</v>
      </c>
      <c r="N11" s="9">
        <v>4</v>
      </c>
      <c r="O11" s="9">
        <v>3</v>
      </c>
      <c r="P11" s="9">
        <v>11</v>
      </c>
      <c r="Q11" s="9">
        <v>14</v>
      </c>
      <c r="R11" s="9">
        <v>11</v>
      </c>
      <c r="S11" s="9">
        <v>6</v>
      </c>
      <c r="T11" s="9">
        <v>1</v>
      </c>
      <c r="W11" s="7">
        <f t="shared" si="0"/>
        <v>85</v>
      </c>
      <c r="X11" s="1">
        <v>200</v>
      </c>
      <c r="Y11" s="1">
        <f t="shared" si="1"/>
        <v>100</v>
      </c>
    </row>
    <row r="12" spans="1:25" x14ac:dyDescent="0.25">
      <c r="A12" s="8" t="s">
        <v>50</v>
      </c>
      <c r="B12" s="8" t="s">
        <v>48</v>
      </c>
      <c r="C12" s="4" t="s">
        <v>49</v>
      </c>
      <c r="D12" s="4" t="s">
        <v>21</v>
      </c>
      <c r="N12" s="9">
        <v>2</v>
      </c>
      <c r="P12" s="9">
        <v>5</v>
      </c>
      <c r="Q12" s="9">
        <v>5</v>
      </c>
      <c r="W12" s="7">
        <f t="shared" si="0"/>
        <v>12</v>
      </c>
      <c r="X12" s="1">
        <v>155</v>
      </c>
      <c r="Y12" s="1">
        <f t="shared" si="1"/>
        <v>77.5</v>
      </c>
    </row>
    <row r="13" spans="1:25" x14ac:dyDescent="0.25">
      <c r="A13" s="8" t="s">
        <v>53</v>
      </c>
      <c r="B13" s="8" t="s">
        <v>51</v>
      </c>
      <c r="C13" s="4" t="s">
        <v>52</v>
      </c>
      <c r="D13" s="4" t="s">
        <v>21</v>
      </c>
      <c r="K13" s="9">
        <v>9</v>
      </c>
      <c r="L13" s="9">
        <v>17</v>
      </c>
      <c r="M13" s="9">
        <v>15</v>
      </c>
      <c r="N13" s="9">
        <v>4</v>
      </c>
      <c r="O13" s="9">
        <v>4</v>
      </c>
      <c r="W13" s="7">
        <f t="shared" si="0"/>
        <v>49</v>
      </c>
      <c r="X13" s="1">
        <v>180</v>
      </c>
      <c r="Y13" s="1">
        <f t="shared" si="1"/>
        <v>90</v>
      </c>
    </row>
    <row r="14" spans="1:25" x14ac:dyDescent="0.25">
      <c r="A14" s="8" t="s">
        <v>56</v>
      </c>
      <c r="B14" s="8" t="s">
        <v>54</v>
      </c>
      <c r="C14" s="4" t="s">
        <v>55</v>
      </c>
      <c r="D14" s="4" t="s">
        <v>28</v>
      </c>
      <c r="G14" s="9">
        <v>2</v>
      </c>
      <c r="H14" s="9">
        <v>1</v>
      </c>
      <c r="I14" s="9">
        <v>1</v>
      </c>
      <c r="K14" s="9">
        <v>31</v>
      </c>
      <c r="L14" s="9">
        <v>22</v>
      </c>
      <c r="M14" s="9">
        <v>15</v>
      </c>
      <c r="N14" s="9">
        <v>20</v>
      </c>
      <c r="P14" s="9">
        <v>3</v>
      </c>
      <c r="Q14" s="9">
        <v>5</v>
      </c>
      <c r="W14" s="7">
        <f t="shared" si="0"/>
        <v>100</v>
      </c>
      <c r="X14" s="1">
        <v>130</v>
      </c>
      <c r="Y14" s="1">
        <f t="shared" si="1"/>
        <v>65</v>
      </c>
    </row>
    <row r="15" spans="1:25" x14ac:dyDescent="0.25">
      <c r="A15" s="8" t="s">
        <v>59</v>
      </c>
      <c r="B15" s="8" t="s">
        <v>57</v>
      </c>
      <c r="C15" s="4" t="s">
        <v>58</v>
      </c>
      <c r="D15" s="4" t="s">
        <v>21</v>
      </c>
      <c r="J15" s="9">
        <v>5</v>
      </c>
      <c r="K15" s="9">
        <v>4</v>
      </c>
      <c r="N15" s="9">
        <v>1</v>
      </c>
      <c r="W15" s="7">
        <f t="shared" si="0"/>
        <v>10</v>
      </c>
      <c r="X15" s="1">
        <v>170</v>
      </c>
      <c r="Y15" s="1">
        <f t="shared" si="1"/>
        <v>85</v>
      </c>
    </row>
    <row r="16" spans="1:25" x14ac:dyDescent="0.25">
      <c r="A16" s="8" t="s">
        <v>62</v>
      </c>
      <c r="B16" s="8" t="s">
        <v>60</v>
      </c>
      <c r="C16" s="4" t="s">
        <v>61</v>
      </c>
      <c r="D16" s="4" t="s">
        <v>21</v>
      </c>
      <c r="H16" s="9">
        <v>3</v>
      </c>
      <c r="I16" s="9">
        <v>9</v>
      </c>
      <c r="J16" s="9">
        <v>4</v>
      </c>
      <c r="K16" s="9">
        <v>18</v>
      </c>
      <c r="L16" s="9">
        <v>7</v>
      </c>
      <c r="M16" s="9">
        <v>12</v>
      </c>
      <c r="N16" s="9">
        <v>7</v>
      </c>
      <c r="O16" s="9">
        <v>15</v>
      </c>
      <c r="P16" s="9">
        <v>8</v>
      </c>
      <c r="W16" s="7">
        <f t="shared" si="0"/>
        <v>83</v>
      </c>
      <c r="X16" s="1">
        <v>200</v>
      </c>
      <c r="Y16" s="1">
        <f t="shared" si="1"/>
        <v>100</v>
      </c>
    </row>
    <row r="17" spans="1:25" x14ac:dyDescent="0.25">
      <c r="A17" s="8" t="s">
        <v>65</v>
      </c>
      <c r="B17" s="8" t="s">
        <v>63</v>
      </c>
      <c r="C17" s="4" t="s">
        <v>64</v>
      </c>
      <c r="D17" s="4" t="s">
        <v>28</v>
      </c>
      <c r="Q17" s="9">
        <v>1</v>
      </c>
      <c r="W17" s="7">
        <f t="shared" si="0"/>
        <v>1</v>
      </c>
      <c r="X17" s="1">
        <v>115</v>
      </c>
      <c r="Y17" s="1">
        <f t="shared" si="1"/>
        <v>57.5</v>
      </c>
    </row>
    <row r="18" spans="1:25" x14ac:dyDescent="0.25">
      <c r="A18" s="8" t="s">
        <v>68</v>
      </c>
      <c r="B18" s="8" t="s">
        <v>66</v>
      </c>
      <c r="C18" s="4" t="s">
        <v>67</v>
      </c>
      <c r="D18" s="4" t="s">
        <v>21</v>
      </c>
      <c r="I18" s="9">
        <v>1</v>
      </c>
      <c r="J18" s="9">
        <v>1</v>
      </c>
      <c r="K18" s="9">
        <v>6</v>
      </c>
      <c r="N18" s="9">
        <v>1</v>
      </c>
      <c r="W18" s="7">
        <f t="shared" si="0"/>
        <v>9</v>
      </c>
      <c r="X18" s="1">
        <v>155</v>
      </c>
      <c r="Y18" s="1">
        <f t="shared" si="1"/>
        <v>77.5</v>
      </c>
    </row>
    <row r="19" spans="1:25" x14ac:dyDescent="0.25">
      <c r="A19" s="8" t="s">
        <v>71</v>
      </c>
      <c r="B19" s="8" t="s">
        <v>69</v>
      </c>
      <c r="C19" s="4" t="s">
        <v>70</v>
      </c>
      <c r="D19" s="4" t="s">
        <v>21</v>
      </c>
      <c r="K19" s="9">
        <v>9</v>
      </c>
      <c r="M19" s="9">
        <v>2</v>
      </c>
      <c r="N19" s="9">
        <v>4</v>
      </c>
      <c r="P19" s="9">
        <v>2</v>
      </c>
      <c r="Q19" s="9">
        <v>2</v>
      </c>
      <c r="R19" s="9">
        <v>2</v>
      </c>
      <c r="W19" s="7">
        <f t="shared" si="0"/>
        <v>21</v>
      </c>
      <c r="X19" s="1">
        <v>155</v>
      </c>
      <c r="Y19" s="1">
        <f t="shared" si="1"/>
        <v>77.5</v>
      </c>
    </row>
    <row r="20" spans="1:25" x14ac:dyDescent="0.25">
      <c r="A20" s="8" t="s">
        <v>74</v>
      </c>
      <c r="B20" s="8" t="s">
        <v>72</v>
      </c>
      <c r="C20" s="4" t="s">
        <v>73</v>
      </c>
      <c r="D20" s="4" t="s">
        <v>21</v>
      </c>
      <c r="J20" s="9">
        <v>2</v>
      </c>
      <c r="Q20" s="9">
        <v>1</v>
      </c>
      <c r="W20" s="7">
        <f t="shared" si="0"/>
        <v>3</v>
      </c>
      <c r="X20" s="1">
        <v>230</v>
      </c>
      <c r="Y20" s="1">
        <f t="shared" si="1"/>
        <v>115</v>
      </c>
    </row>
    <row r="21" spans="1:25" x14ac:dyDescent="0.25">
      <c r="A21" s="8" t="s">
        <v>77</v>
      </c>
      <c r="B21" s="8" t="s">
        <v>75</v>
      </c>
      <c r="C21" s="4" t="s">
        <v>76</v>
      </c>
      <c r="D21" s="4" t="s">
        <v>21</v>
      </c>
      <c r="J21" s="9">
        <v>13</v>
      </c>
      <c r="K21" s="9">
        <v>12</v>
      </c>
      <c r="L21" s="9">
        <v>15</v>
      </c>
      <c r="M21" s="9">
        <v>11</v>
      </c>
      <c r="N21" s="9">
        <v>9</v>
      </c>
      <c r="O21" s="9">
        <v>14</v>
      </c>
      <c r="P21" s="9">
        <v>16</v>
      </c>
      <c r="W21" s="7">
        <f t="shared" si="0"/>
        <v>90</v>
      </c>
      <c r="X21" s="1">
        <v>190</v>
      </c>
      <c r="Y21" s="1">
        <f t="shared" si="1"/>
        <v>95</v>
      </c>
    </row>
    <row r="22" spans="1:25" x14ac:dyDescent="0.25">
      <c r="A22" s="8" t="s">
        <v>80</v>
      </c>
      <c r="B22" s="8" t="s">
        <v>78</v>
      </c>
      <c r="C22" s="4" t="s">
        <v>79</v>
      </c>
      <c r="D22" s="4" t="s">
        <v>21</v>
      </c>
      <c r="J22" s="9">
        <v>3</v>
      </c>
      <c r="K22" s="9">
        <v>12</v>
      </c>
      <c r="L22" s="9">
        <v>10</v>
      </c>
      <c r="M22" s="9">
        <v>14</v>
      </c>
      <c r="N22" s="9">
        <v>11</v>
      </c>
      <c r="O22" s="9">
        <v>10</v>
      </c>
      <c r="P22" s="9">
        <v>10</v>
      </c>
      <c r="W22" s="7">
        <f t="shared" si="0"/>
        <v>70</v>
      </c>
      <c r="X22" s="1">
        <v>130</v>
      </c>
      <c r="Y22" s="1">
        <f t="shared" si="1"/>
        <v>65</v>
      </c>
    </row>
    <row r="23" spans="1:25" x14ac:dyDescent="0.25">
      <c r="A23" s="8" t="s">
        <v>83</v>
      </c>
      <c r="B23" s="8" t="s">
        <v>81</v>
      </c>
      <c r="C23" s="4" t="s">
        <v>82</v>
      </c>
      <c r="D23" s="4" t="s">
        <v>21</v>
      </c>
      <c r="J23" s="9">
        <v>4</v>
      </c>
      <c r="L23" s="9">
        <v>3</v>
      </c>
      <c r="M23" s="9">
        <v>1</v>
      </c>
      <c r="P23" s="9">
        <v>3</v>
      </c>
      <c r="Q23" s="9">
        <v>3</v>
      </c>
      <c r="R23" s="9">
        <v>1</v>
      </c>
      <c r="W23" s="7">
        <f t="shared" si="0"/>
        <v>15</v>
      </c>
      <c r="X23" s="1">
        <v>200</v>
      </c>
      <c r="Y23" s="1">
        <f t="shared" si="1"/>
        <v>100</v>
      </c>
    </row>
    <row r="24" spans="1:25" x14ac:dyDescent="0.25">
      <c r="A24" s="8" t="s">
        <v>86</v>
      </c>
      <c r="B24" s="8" t="s">
        <v>84</v>
      </c>
      <c r="C24" s="4" t="s">
        <v>85</v>
      </c>
      <c r="D24" s="4" t="s">
        <v>21</v>
      </c>
      <c r="H24" s="9">
        <v>2</v>
      </c>
      <c r="W24" s="7">
        <f t="shared" si="0"/>
        <v>2</v>
      </c>
      <c r="X24" s="1">
        <v>145</v>
      </c>
      <c r="Y24" s="1">
        <f t="shared" si="1"/>
        <v>72.5</v>
      </c>
    </row>
    <row r="25" spans="1:25" x14ac:dyDescent="0.25">
      <c r="A25" s="8" t="s">
        <v>89</v>
      </c>
      <c r="B25" s="8" t="s">
        <v>87</v>
      </c>
      <c r="C25" s="4" t="s">
        <v>88</v>
      </c>
      <c r="D25" s="4" t="s">
        <v>28</v>
      </c>
      <c r="G25" s="9">
        <v>2</v>
      </c>
      <c r="H25" s="9">
        <v>3</v>
      </c>
      <c r="I25" s="9">
        <v>8</v>
      </c>
      <c r="J25" s="9">
        <v>2</v>
      </c>
      <c r="K25" s="9">
        <v>14</v>
      </c>
      <c r="L25" s="9">
        <v>2</v>
      </c>
      <c r="M25" s="9">
        <v>6</v>
      </c>
      <c r="N25" s="9">
        <v>9</v>
      </c>
      <c r="O25" s="9">
        <v>8</v>
      </c>
      <c r="P25" s="9">
        <v>7</v>
      </c>
      <c r="W25" s="7">
        <f t="shared" si="0"/>
        <v>61</v>
      </c>
      <c r="X25" s="1">
        <v>125</v>
      </c>
      <c r="Y25" s="1">
        <f t="shared" si="1"/>
        <v>62.5</v>
      </c>
    </row>
    <row r="26" spans="1:25" x14ac:dyDescent="0.25">
      <c r="A26" s="8" t="s">
        <v>93</v>
      </c>
      <c r="B26" s="8" t="s">
        <v>91</v>
      </c>
      <c r="C26" s="4" t="s">
        <v>92</v>
      </c>
      <c r="D26" s="4" t="s">
        <v>21</v>
      </c>
      <c r="K26" s="9">
        <v>4</v>
      </c>
      <c r="N26" s="9">
        <v>5</v>
      </c>
      <c r="P26" s="9">
        <v>1</v>
      </c>
      <c r="Q26" s="9">
        <v>7</v>
      </c>
      <c r="R26" s="9">
        <v>5</v>
      </c>
      <c r="S26" s="9">
        <v>1</v>
      </c>
      <c r="T26" s="9">
        <v>3</v>
      </c>
      <c r="W26" s="7">
        <f t="shared" si="0"/>
        <v>26</v>
      </c>
      <c r="X26" s="1">
        <v>155</v>
      </c>
      <c r="Y26" s="1">
        <f t="shared" si="1"/>
        <v>77.5</v>
      </c>
    </row>
    <row r="27" spans="1:25" x14ac:dyDescent="0.25">
      <c r="A27" s="8" t="s">
        <v>96</v>
      </c>
      <c r="B27" s="8" t="s">
        <v>94</v>
      </c>
      <c r="C27" s="4" t="s">
        <v>95</v>
      </c>
      <c r="D27" s="4" t="s">
        <v>21</v>
      </c>
      <c r="K27" s="9">
        <v>1</v>
      </c>
      <c r="W27" s="7">
        <f t="shared" si="0"/>
        <v>1</v>
      </c>
      <c r="X27" s="1">
        <v>155</v>
      </c>
      <c r="Y27" s="1">
        <f t="shared" si="1"/>
        <v>77.5</v>
      </c>
    </row>
    <row r="28" spans="1:25" x14ac:dyDescent="0.25">
      <c r="A28" s="8" t="s">
        <v>99</v>
      </c>
      <c r="B28" s="8" t="s">
        <v>97</v>
      </c>
      <c r="C28" s="4" t="s">
        <v>98</v>
      </c>
      <c r="D28" s="4" t="s">
        <v>21</v>
      </c>
      <c r="H28" s="9">
        <v>2</v>
      </c>
      <c r="K28" s="9">
        <v>7</v>
      </c>
      <c r="M28" s="9">
        <v>1</v>
      </c>
      <c r="N28" s="9">
        <v>7</v>
      </c>
      <c r="O28" s="9">
        <v>3</v>
      </c>
      <c r="Q28" s="9">
        <v>1</v>
      </c>
      <c r="W28" s="7">
        <f t="shared" si="0"/>
        <v>21</v>
      </c>
      <c r="X28" s="1">
        <v>155</v>
      </c>
      <c r="Y28" s="1">
        <f t="shared" si="1"/>
        <v>77.5</v>
      </c>
    </row>
    <row r="29" spans="1:25" x14ac:dyDescent="0.25">
      <c r="A29" s="8" t="s">
        <v>102</v>
      </c>
      <c r="B29" s="8" t="s">
        <v>100</v>
      </c>
      <c r="C29" s="4" t="s">
        <v>101</v>
      </c>
      <c r="D29" s="4" t="s">
        <v>21</v>
      </c>
      <c r="O29" s="9">
        <v>1</v>
      </c>
      <c r="W29" s="7">
        <f t="shared" si="0"/>
        <v>1</v>
      </c>
      <c r="X29" s="1">
        <v>175</v>
      </c>
      <c r="Y29" s="1">
        <f t="shared" si="1"/>
        <v>87.5</v>
      </c>
    </row>
    <row r="30" spans="1:25" x14ac:dyDescent="0.25">
      <c r="A30" s="8" t="s">
        <v>105</v>
      </c>
      <c r="B30" s="8" t="s">
        <v>103</v>
      </c>
      <c r="C30" s="4" t="s">
        <v>104</v>
      </c>
      <c r="D30" s="4" t="s">
        <v>21</v>
      </c>
      <c r="K30" s="9">
        <v>21</v>
      </c>
      <c r="L30" s="9">
        <v>17</v>
      </c>
      <c r="M30" s="9">
        <v>15</v>
      </c>
      <c r="N30" s="9">
        <v>21</v>
      </c>
      <c r="O30" s="9">
        <v>17</v>
      </c>
      <c r="P30" s="9">
        <v>19</v>
      </c>
      <c r="Q30" s="9">
        <v>8</v>
      </c>
      <c r="R30" s="9">
        <v>2</v>
      </c>
      <c r="W30" s="7">
        <f t="shared" si="0"/>
        <v>120</v>
      </c>
      <c r="X30" s="1">
        <v>155</v>
      </c>
      <c r="Y30" s="1">
        <f t="shared" si="1"/>
        <v>77.5</v>
      </c>
    </row>
    <row r="31" spans="1:25" x14ac:dyDescent="0.25">
      <c r="A31" s="8" t="s">
        <v>108</v>
      </c>
      <c r="B31" s="8" t="s">
        <v>106</v>
      </c>
      <c r="C31" s="4" t="s">
        <v>107</v>
      </c>
      <c r="D31" s="4" t="s">
        <v>21</v>
      </c>
      <c r="G31" s="9">
        <v>1</v>
      </c>
      <c r="H31" s="9">
        <v>2</v>
      </c>
      <c r="W31" s="7">
        <f t="shared" si="0"/>
        <v>3</v>
      </c>
      <c r="X31" s="1">
        <v>170</v>
      </c>
      <c r="Y31" s="1">
        <f t="shared" si="1"/>
        <v>85</v>
      </c>
    </row>
    <row r="32" spans="1:25" x14ac:dyDescent="0.25">
      <c r="A32" s="8" t="s">
        <v>111</v>
      </c>
      <c r="B32" s="8" t="s">
        <v>109</v>
      </c>
      <c r="C32" s="4" t="s">
        <v>110</v>
      </c>
      <c r="D32" s="4" t="s">
        <v>21</v>
      </c>
      <c r="M32" s="9">
        <v>1</v>
      </c>
      <c r="W32" s="7">
        <f t="shared" si="0"/>
        <v>1</v>
      </c>
      <c r="X32" s="1">
        <v>180</v>
      </c>
      <c r="Y32" s="1">
        <f t="shared" si="1"/>
        <v>90</v>
      </c>
    </row>
    <row r="33" spans="1:25" x14ac:dyDescent="0.25">
      <c r="A33" s="8" t="s">
        <v>114</v>
      </c>
      <c r="B33" s="8" t="s">
        <v>112</v>
      </c>
      <c r="C33" s="4" t="s">
        <v>113</v>
      </c>
      <c r="D33" s="4" t="s">
        <v>21</v>
      </c>
      <c r="I33" s="9">
        <v>2</v>
      </c>
      <c r="J33" s="9">
        <v>1</v>
      </c>
      <c r="W33" s="7">
        <f t="shared" si="0"/>
        <v>3</v>
      </c>
      <c r="X33" s="1">
        <v>220</v>
      </c>
      <c r="Y33" s="1">
        <f t="shared" si="1"/>
        <v>110</v>
      </c>
    </row>
    <row r="34" spans="1:25" x14ac:dyDescent="0.25">
      <c r="A34" s="8" t="s">
        <v>117</v>
      </c>
      <c r="B34" s="8" t="s">
        <v>115</v>
      </c>
      <c r="C34" s="4" t="s">
        <v>116</v>
      </c>
      <c r="D34" s="4" t="s">
        <v>21</v>
      </c>
      <c r="P34" s="9">
        <v>2</v>
      </c>
      <c r="R34" s="9">
        <v>1</v>
      </c>
      <c r="W34" s="7">
        <f t="shared" si="0"/>
        <v>3</v>
      </c>
      <c r="X34" s="1">
        <v>190</v>
      </c>
      <c r="Y34" s="1">
        <f t="shared" si="1"/>
        <v>95</v>
      </c>
    </row>
    <row r="35" spans="1:25" x14ac:dyDescent="0.25">
      <c r="A35" s="8" t="s">
        <v>120</v>
      </c>
      <c r="B35" s="8" t="s">
        <v>118</v>
      </c>
      <c r="C35" s="4" t="s">
        <v>119</v>
      </c>
      <c r="D35" s="4" t="s">
        <v>21</v>
      </c>
      <c r="J35" s="9">
        <v>1</v>
      </c>
      <c r="K35" s="9">
        <v>1</v>
      </c>
      <c r="L35" s="9">
        <v>4</v>
      </c>
      <c r="W35" s="7">
        <f t="shared" si="0"/>
        <v>6</v>
      </c>
      <c r="X35" s="1">
        <v>180</v>
      </c>
      <c r="Y35" s="1">
        <f t="shared" si="1"/>
        <v>90</v>
      </c>
    </row>
    <row r="36" spans="1:25" x14ac:dyDescent="0.25">
      <c r="A36" s="8" t="s">
        <v>123</v>
      </c>
      <c r="B36" s="8" t="s">
        <v>121</v>
      </c>
      <c r="C36" s="4" t="s">
        <v>122</v>
      </c>
      <c r="D36" s="4" t="s">
        <v>21</v>
      </c>
      <c r="K36" s="9">
        <v>1</v>
      </c>
      <c r="W36" s="7">
        <f t="shared" si="0"/>
        <v>1</v>
      </c>
      <c r="X36" s="1">
        <v>190</v>
      </c>
      <c r="Y36" s="1">
        <f t="shared" si="1"/>
        <v>95</v>
      </c>
    </row>
    <row r="37" spans="1:25" x14ac:dyDescent="0.25">
      <c r="A37" s="8" t="s">
        <v>126</v>
      </c>
      <c r="B37" s="8" t="s">
        <v>124</v>
      </c>
      <c r="C37" s="4" t="s">
        <v>125</v>
      </c>
      <c r="D37" s="4" t="s">
        <v>21</v>
      </c>
      <c r="G37" s="9">
        <v>27</v>
      </c>
      <c r="H37" s="9">
        <v>22</v>
      </c>
      <c r="I37" s="9">
        <v>19</v>
      </c>
      <c r="J37" s="9">
        <v>15</v>
      </c>
      <c r="K37" s="9">
        <v>18</v>
      </c>
      <c r="M37" s="9">
        <v>2</v>
      </c>
      <c r="N37" s="9">
        <v>3</v>
      </c>
      <c r="O37" s="9">
        <v>3</v>
      </c>
      <c r="P37" s="9">
        <v>3</v>
      </c>
      <c r="W37" s="7">
        <f t="shared" si="0"/>
        <v>112</v>
      </c>
      <c r="X37" s="1">
        <v>160</v>
      </c>
      <c r="Y37" s="1">
        <f t="shared" si="1"/>
        <v>80</v>
      </c>
    </row>
    <row r="38" spans="1:25" x14ac:dyDescent="0.25">
      <c r="A38" s="8" t="s">
        <v>129</v>
      </c>
      <c r="B38" s="8" t="s">
        <v>127</v>
      </c>
      <c r="C38" s="4" t="s">
        <v>128</v>
      </c>
      <c r="D38" s="4" t="s">
        <v>21</v>
      </c>
      <c r="H38" s="9">
        <v>5</v>
      </c>
      <c r="I38" s="9">
        <v>6</v>
      </c>
      <c r="J38" s="9">
        <v>10</v>
      </c>
      <c r="K38" s="9">
        <v>18</v>
      </c>
      <c r="L38" s="9">
        <v>14</v>
      </c>
      <c r="M38" s="9">
        <v>14</v>
      </c>
      <c r="N38" s="9">
        <v>15</v>
      </c>
      <c r="O38" s="9">
        <v>11</v>
      </c>
      <c r="P38" s="9">
        <v>9</v>
      </c>
      <c r="Q38" s="9">
        <v>8</v>
      </c>
      <c r="R38" s="9">
        <v>2</v>
      </c>
      <c r="W38" s="7">
        <f t="shared" si="0"/>
        <v>112</v>
      </c>
      <c r="X38" s="1">
        <v>190</v>
      </c>
      <c r="Y38" s="1">
        <f t="shared" si="1"/>
        <v>95</v>
      </c>
    </row>
    <row r="39" spans="1:25" x14ac:dyDescent="0.25">
      <c r="A39" s="8" t="s">
        <v>132</v>
      </c>
      <c r="B39" s="8" t="s">
        <v>130</v>
      </c>
      <c r="C39" s="4" t="s">
        <v>131</v>
      </c>
      <c r="D39" s="4" t="s">
        <v>21</v>
      </c>
      <c r="I39" s="9">
        <v>2</v>
      </c>
      <c r="K39" s="9">
        <v>1</v>
      </c>
      <c r="N39" s="9">
        <v>1</v>
      </c>
      <c r="W39" s="7">
        <f t="shared" si="0"/>
        <v>4</v>
      </c>
      <c r="X39" s="1">
        <v>190</v>
      </c>
      <c r="Y39" s="1">
        <f t="shared" si="1"/>
        <v>95</v>
      </c>
    </row>
    <row r="40" spans="1:25" x14ac:dyDescent="0.25">
      <c r="A40" s="8" t="s">
        <v>135</v>
      </c>
      <c r="B40" s="8" t="s">
        <v>133</v>
      </c>
      <c r="C40" s="4" t="s">
        <v>134</v>
      </c>
      <c r="D40" s="4" t="s">
        <v>21</v>
      </c>
      <c r="G40" s="9">
        <v>1</v>
      </c>
      <c r="H40" s="9">
        <v>4</v>
      </c>
      <c r="I40" s="9">
        <v>3</v>
      </c>
      <c r="J40" s="9">
        <v>3</v>
      </c>
      <c r="K40" s="9">
        <v>3</v>
      </c>
      <c r="L40" s="9">
        <v>1</v>
      </c>
      <c r="M40" s="9">
        <v>4</v>
      </c>
      <c r="N40" s="9">
        <v>5</v>
      </c>
      <c r="O40" s="9">
        <v>2</v>
      </c>
      <c r="P40" s="9">
        <v>4</v>
      </c>
      <c r="Q40" s="9">
        <v>4</v>
      </c>
      <c r="S40" s="9">
        <v>3</v>
      </c>
      <c r="T40" s="9">
        <v>6</v>
      </c>
      <c r="W40" s="7">
        <f t="shared" si="0"/>
        <v>43</v>
      </c>
      <c r="X40" s="1">
        <v>130</v>
      </c>
      <c r="Y40" s="1">
        <f t="shared" si="1"/>
        <v>65</v>
      </c>
    </row>
    <row r="41" spans="1:25" x14ac:dyDescent="0.25">
      <c r="A41" s="8" t="s">
        <v>141</v>
      </c>
      <c r="B41" s="8" t="s">
        <v>139</v>
      </c>
      <c r="C41" s="4" t="s">
        <v>140</v>
      </c>
      <c r="D41" s="4" t="s">
        <v>21</v>
      </c>
      <c r="G41" s="9">
        <v>4</v>
      </c>
      <c r="H41" s="9">
        <v>2</v>
      </c>
      <c r="I41" s="9">
        <v>1</v>
      </c>
      <c r="J41" s="9">
        <v>6</v>
      </c>
      <c r="W41" s="7">
        <f t="shared" si="0"/>
        <v>13</v>
      </c>
      <c r="X41" s="1">
        <v>170</v>
      </c>
      <c r="Y41" s="1">
        <f t="shared" si="1"/>
        <v>85</v>
      </c>
    </row>
    <row r="42" spans="1:25" x14ac:dyDescent="0.25">
      <c r="A42" s="8" t="s">
        <v>144</v>
      </c>
      <c r="B42" s="8" t="s">
        <v>142</v>
      </c>
      <c r="C42" s="4" t="s">
        <v>143</v>
      </c>
      <c r="D42" s="4" t="s">
        <v>21</v>
      </c>
      <c r="H42" s="9">
        <v>3</v>
      </c>
      <c r="J42" s="9">
        <v>1</v>
      </c>
      <c r="K42" s="9">
        <v>1</v>
      </c>
      <c r="L42" s="9">
        <v>1</v>
      </c>
      <c r="M42" s="9">
        <v>2</v>
      </c>
      <c r="N42" s="9">
        <v>1</v>
      </c>
      <c r="O42" s="9">
        <v>1</v>
      </c>
      <c r="P42" s="9">
        <v>1</v>
      </c>
      <c r="W42" s="7">
        <f t="shared" si="0"/>
        <v>11</v>
      </c>
      <c r="X42" s="1">
        <v>180</v>
      </c>
      <c r="Y42" s="1">
        <f t="shared" si="1"/>
        <v>90</v>
      </c>
    </row>
    <row r="43" spans="1:25" x14ac:dyDescent="0.25">
      <c r="A43" s="8" t="s">
        <v>148</v>
      </c>
      <c r="B43" s="8" t="s">
        <v>146</v>
      </c>
      <c r="C43" s="4" t="s">
        <v>147</v>
      </c>
      <c r="D43" s="4" t="s">
        <v>21</v>
      </c>
      <c r="I43" s="9">
        <v>2</v>
      </c>
      <c r="R43" s="9">
        <v>1</v>
      </c>
      <c r="W43" s="7">
        <f t="shared" si="0"/>
        <v>3</v>
      </c>
      <c r="X43" s="1">
        <v>155</v>
      </c>
      <c r="Y43" s="1">
        <f t="shared" si="1"/>
        <v>77.5</v>
      </c>
    </row>
    <row r="44" spans="1:25" x14ac:dyDescent="0.25">
      <c r="A44" s="8" t="s">
        <v>151</v>
      </c>
      <c r="B44" s="8" t="s">
        <v>149</v>
      </c>
      <c r="C44" s="4" t="s">
        <v>150</v>
      </c>
      <c r="D44" s="4" t="s">
        <v>21</v>
      </c>
      <c r="K44" s="9">
        <v>3</v>
      </c>
      <c r="L44" s="9">
        <v>1</v>
      </c>
      <c r="M44" s="9">
        <v>2</v>
      </c>
      <c r="N44" s="9">
        <v>6</v>
      </c>
      <c r="W44" s="7">
        <f t="shared" si="0"/>
        <v>12</v>
      </c>
      <c r="X44" s="1">
        <v>180</v>
      </c>
      <c r="Y44" s="1">
        <f t="shared" si="1"/>
        <v>90</v>
      </c>
    </row>
    <row r="45" spans="1:25" x14ac:dyDescent="0.25">
      <c r="A45" s="8" t="s">
        <v>156</v>
      </c>
      <c r="B45" s="8" t="s">
        <v>154</v>
      </c>
      <c r="C45" s="4" t="s">
        <v>155</v>
      </c>
      <c r="D45" s="4" t="s">
        <v>21</v>
      </c>
      <c r="G45" s="9">
        <v>6</v>
      </c>
      <c r="H45" s="9">
        <v>8</v>
      </c>
      <c r="I45" s="9">
        <v>12</v>
      </c>
      <c r="K45" s="9">
        <v>2</v>
      </c>
      <c r="N45" s="9">
        <v>2</v>
      </c>
      <c r="O45" s="9">
        <v>1</v>
      </c>
      <c r="Q45" s="9">
        <v>2</v>
      </c>
      <c r="W45" s="7">
        <f t="shared" si="0"/>
        <v>33</v>
      </c>
      <c r="X45" s="1">
        <v>145</v>
      </c>
      <c r="Y45" s="1">
        <f t="shared" si="1"/>
        <v>72.5</v>
      </c>
    </row>
    <row r="46" spans="1:25" x14ac:dyDescent="0.25">
      <c r="A46" s="5" t="s">
        <v>163</v>
      </c>
      <c r="B46" s="5" t="s">
        <v>163</v>
      </c>
      <c r="C46" s="5"/>
      <c r="D46" s="5"/>
      <c r="E46" s="6" t="s">
        <v>164</v>
      </c>
      <c r="F46" s="6" t="s">
        <v>165</v>
      </c>
      <c r="G46" s="6" t="s">
        <v>166</v>
      </c>
      <c r="H46" s="6" t="s">
        <v>167</v>
      </c>
      <c r="I46" s="6" t="s">
        <v>168</v>
      </c>
      <c r="J46" s="6" t="s">
        <v>2</v>
      </c>
      <c r="K46" s="6" t="s">
        <v>3</v>
      </c>
      <c r="L46" s="6" t="s">
        <v>4</v>
      </c>
      <c r="M46" s="6" t="s">
        <v>5</v>
      </c>
      <c r="N46" s="6" t="s">
        <v>6</v>
      </c>
      <c r="O46" s="6" t="s">
        <v>7</v>
      </c>
      <c r="P46" s="6" t="s">
        <v>8</v>
      </c>
      <c r="Q46" s="6" t="s">
        <v>9</v>
      </c>
      <c r="R46" s="6" t="s">
        <v>10</v>
      </c>
      <c r="S46" s="6" t="s">
        <v>11</v>
      </c>
      <c r="T46" s="6"/>
      <c r="U46" s="6"/>
      <c r="V46" s="6"/>
      <c r="W46" s="6"/>
      <c r="Y46" s="1">
        <f>X46/2</f>
        <v>0</v>
      </c>
    </row>
    <row r="47" spans="1:25" x14ac:dyDescent="0.25">
      <c r="A47" s="8" t="s">
        <v>171</v>
      </c>
      <c r="B47" s="8" t="s">
        <v>169</v>
      </c>
      <c r="C47" s="4" t="s">
        <v>170</v>
      </c>
      <c r="D47" s="4" t="s">
        <v>28</v>
      </c>
      <c r="G47" s="9">
        <v>2</v>
      </c>
      <c r="H47" s="9">
        <v>1</v>
      </c>
      <c r="L47" s="9">
        <v>10</v>
      </c>
      <c r="M47" s="9">
        <v>11</v>
      </c>
      <c r="N47" s="9">
        <v>2</v>
      </c>
      <c r="W47" s="7">
        <f t="shared" ref="W47:W90" si="2">SUM(E47:V47)</f>
        <v>26</v>
      </c>
      <c r="X47" s="1">
        <v>119</v>
      </c>
      <c r="Y47" s="1">
        <f t="shared" ref="Y47:Y96" si="3">X47/2</f>
        <v>59.5</v>
      </c>
    </row>
    <row r="48" spans="1:25" x14ac:dyDescent="0.25">
      <c r="A48" s="8" t="s">
        <v>174</v>
      </c>
      <c r="B48" s="8" t="s">
        <v>172</v>
      </c>
      <c r="C48" s="4" t="s">
        <v>173</v>
      </c>
      <c r="D48" s="4" t="s">
        <v>21</v>
      </c>
      <c r="F48" s="9">
        <v>1</v>
      </c>
      <c r="G48" s="9">
        <v>1</v>
      </c>
      <c r="H48" s="9">
        <v>1</v>
      </c>
      <c r="I48" s="9">
        <v>7</v>
      </c>
      <c r="J48" s="9">
        <v>7</v>
      </c>
      <c r="K48" s="9">
        <v>5</v>
      </c>
      <c r="L48" s="9">
        <v>10</v>
      </c>
      <c r="M48" s="9">
        <v>10</v>
      </c>
      <c r="N48" s="9">
        <v>8</v>
      </c>
      <c r="O48" s="9">
        <v>6</v>
      </c>
      <c r="P48" s="9">
        <v>3</v>
      </c>
      <c r="Q48" s="9">
        <v>1</v>
      </c>
      <c r="W48" s="7">
        <f t="shared" si="2"/>
        <v>60</v>
      </c>
      <c r="X48" s="1">
        <v>165</v>
      </c>
      <c r="Y48" s="1">
        <f t="shared" si="3"/>
        <v>82.5</v>
      </c>
    </row>
    <row r="49" spans="1:25" x14ac:dyDescent="0.25">
      <c r="A49" s="8" t="s">
        <v>177</v>
      </c>
      <c r="B49" s="8" t="s">
        <v>175</v>
      </c>
      <c r="C49" s="4" t="s">
        <v>176</v>
      </c>
      <c r="D49" s="4" t="s">
        <v>21</v>
      </c>
      <c r="G49" s="9">
        <v>2</v>
      </c>
      <c r="H49" s="9">
        <v>1</v>
      </c>
      <c r="W49" s="7">
        <f t="shared" si="2"/>
        <v>3</v>
      </c>
      <c r="X49" s="1">
        <v>140</v>
      </c>
      <c r="Y49" s="1">
        <f t="shared" si="3"/>
        <v>70</v>
      </c>
    </row>
    <row r="50" spans="1:25" x14ac:dyDescent="0.25">
      <c r="A50" s="8" t="s">
        <v>180</v>
      </c>
      <c r="B50" s="8" t="s">
        <v>178</v>
      </c>
      <c r="C50" s="4" t="s">
        <v>179</v>
      </c>
      <c r="D50" s="4" t="s">
        <v>21</v>
      </c>
      <c r="I50" s="9">
        <v>2</v>
      </c>
      <c r="J50" s="9">
        <v>9</v>
      </c>
      <c r="W50" s="7">
        <f t="shared" si="2"/>
        <v>11</v>
      </c>
      <c r="X50" s="1">
        <v>150</v>
      </c>
      <c r="Y50" s="1">
        <f t="shared" si="3"/>
        <v>75</v>
      </c>
    </row>
    <row r="51" spans="1:25" x14ac:dyDescent="0.25">
      <c r="A51" s="8" t="s">
        <v>183</v>
      </c>
      <c r="B51" s="8" t="s">
        <v>181</v>
      </c>
      <c r="C51" s="4" t="s">
        <v>182</v>
      </c>
      <c r="D51" s="4" t="s">
        <v>28</v>
      </c>
      <c r="F51" s="9">
        <v>3</v>
      </c>
      <c r="G51" s="9">
        <v>10</v>
      </c>
      <c r="H51" s="9">
        <v>6</v>
      </c>
      <c r="I51" s="9">
        <v>27</v>
      </c>
      <c r="J51" s="9">
        <v>16</v>
      </c>
      <c r="K51" s="9">
        <v>25</v>
      </c>
      <c r="L51" s="9">
        <v>23</v>
      </c>
      <c r="M51" s="9">
        <v>19</v>
      </c>
      <c r="N51" s="9">
        <v>9</v>
      </c>
      <c r="W51" s="7">
        <f t="shared" si="2"/>
        <v>138</v>
      </c>
      <c r="X51" s="1">
        <v>135</v>
      </c>
      <c r="Y51" s="1">
        <f t="shared" si="3"/>
        <v>67.5</v>
      </c>
    </row>
    <row r="52" spans="1:25" x14ac:dyDescent="0.25">
      <c r="A52" s="8" t="s">
        <v>186</v>
      </c>
      <c r="B52" s="8" t="s">
        <v>184</v>
      </c>
      <c r="C52" s="4" t="s">
        <v>185</v>
      </c>
      <c r="D52" s="4" t="s">
        <v>21</v>
      </c>
      <c r="E52" s="9">
        <v>1</v>
      </c>
      <c r="G52" s="9">
        <v>4</v>
      </c>
      <c r="H52" s="9">
        <v>3</v>
      </c>
      <c r="W52" s="7">
        <f t="shared" si="2"/>
        <v>8</v>
      </c>
      <c r="X52" s="1">
        <v>140</v>
      </c>
      <c r="Y52" s="1">
        <f t="shared" si="3"/>
        <v>70</v>
      </c>
    </row>
    <row r="53" spans="1:25" x14ac:dyDescent="0.25">
      <c r="A53" s="8" t="s">
        <v>189</v>
      </c>
      <c r="B53" s="8" t="s">
        <v>187</v>
      </c>
      <c r="C53" s="4" t="s">
        <v>188</v>
      </c>
      <c r="D53" s="4" t="s">
        <v>21</v>
      </c>
      <c r="J53" s="9">
        <v>2</v>
      </c>
      <c r="W53" s="7">
        <f t="shared" si="2"/>
        <v>2</v>
      </c>
      <c r="X53" s="1">
        <v>150</v>
      </c>
      <c r="Y53" s="1">
        <f t="shared" si="3"/>
        <v>75</v>
      </c>
    </row>
    <row r="54" spans="1:25" x14ac:dyDescent="0.25">
      <c r="A54" s="8" t="s">
        <v>192</v>
      </c>
      <c r="B54" s="8" t="s">
        <v>190</v>
      </c>
      <c r="C54" s="4" t="s">
        <v>191</v>
      </c>
      <c r="D54" s="4" t="s">
        <v>21</v>
      </c>
      <c r="F54" s="9">
        <v>1</v>
      </c>
      <c r="G54" s="9">
        <v>3</v>
      </c>
      <c r="H54" s="9">
        <v>6</v>
      </c>
      <c r="W54" s="7">
        <f t="shared" si="2"/>
        <v>10</v>
      </c>
      <c r="X54" s="1">
        <v>150</v>
      </c>
      <c r="Y54" s="1">
        <f t="shared" si="3"/>
        <v>75</v>
      </c>
    </row>
    <row r="55" spans="1:25" x14ac:dyDescent="0.25">
      <c r="A55" s="8" t="s">
        <v>195</v>
      </c>
      <c r="B55" s="8" t="s">
        <v>193</v>
      </c>
      <c r="C55" s="4" t="s">
        <v>194</v>
      </c>
      <c r="D55" s="4" t="s">
        <v>21</v>
      </c>
      <c r="F55" s="9">
        <v>2</v>
      </c>
      <c r="G55" s="9">
        <v>1</v>
      </c>
      <c r="H55" s="9">
        <v>3</v>
      </c>
      <c r="I55" s="9">
        <v>20</v>
      </c>
      <c r="J55" s="9">
        <v>25</v>
      </c>
      <c r="K55" s="9">
        <v>28</v>
      </c>
      <c r="L55" s="9">
        <v>13</v>
      </c>
      <c r="M55" s="9">
        <v>21</v>
      </c>
      <c r="N55" s="9">
        <v>9</v>
      </c>
      <c r="Q55" s="9">
        <v>3</v>
      </c>
      <c r="W55" s="7">
        <f t="shared" si="2"/>
        <v>125</v>
      </c>
      <c r="X55" s="1">
        <v>155</v>
      </c>
      <c r="Y55" s="1">
        <f t="shared" si="3"/>
        <v>77.5</v>
      </c>
    </row>
    <row r="56" spans="1:25" x14ac:dyDescent="0.25">
      <c r="A56" s="8" t="s">
        <v>198</v>
      </c>
      <c r="B56" s="8" t="s">
        <v>196</v>
      </c>
      <c r="C56" s="4" t="s">
        <v>197</v>
      </c>
      <c r="D56" s="4" t="s">
        <v>21</v>
      </c>
      <c r="G56" s="9">
        <v>8</v>
      </c>
      <c r="H56" s="9">
        <v>10</v>
      </c>
      <c r="I56" s="9">
        <v>12</v>
      </c>
      <c r="W56" s="7">
        <f t="shared" si="2"/>
        <v>30</v>
      </c>
      <c r="X56" s="1">
        <v>150</v>
      </c>
      <c r="Y56" s="1">
        <f t="shared" si="3"/>
        <v>75</v>
      </c>
    </row>
    <row r="57" spans="1:25" x14ac:dyDescent="0.25">
      <c r="A57" s="8" t="s">
        <v>201</v>
      </c>
      <c r="B57" s="8" t="s">
        <v>199</v>
      </c>
      <c r="C57" s="4" t="s">
        <v>200</v>
      </c>
      <c r="D57" s="4" t="s">
        <v>28</v>
      </c>
      <c r="F57" s="9">
        <v>4</v>
      </c>
      <c r="G57" s="9">
        <v>13</v>
      </c>
      <c r="H57" s="9">
        <v>5</v>
      </c>
      <c r="I57" s="9">
        <v>25</v>
      </c>
      <c r="J57" s="9">
        <v>23</v>
      </c>
      <c r="K57" s="9">
        <v>23</v>
      </c>
      <c r="L57" s="9">
        <v>15</v>
      </c>
      <c r="M57" s="9">
        <v>15</v>
      </c>
      <c r="N57" s="9">
        <v>12</v>
      </c>
      <c r="O57" s="9">
        <v>4</v>
      </c>
      <c r="W57" s="7">
        <f t="shared" si="2"/>
        <v>139</v>
      </c>
      <c r="X57" s="1">
        <v>120</v>
      </c>
      <c r="Y57" s="1">
        <f t="shared" si="3"/>
        <v>60</v>
      </c>
    </row>
    <row r="58" spans="1:25" x14ac:dyDescent="0.25">
      <c r="A58" s="8" t="s">
        <v>204</v>
      </c>
      <c r="B58" s="8" t="s">
        <v>202</v>
      </c>
      <c r="C58" s="4" t="s">
        <v>203</v>
      </c>
      <c r="D58" s="4" t="s">
        <v>28</v>
      </c>
      <c r="F58" s="9">
        <v>10</v>
      </c>
      <c r="G58" s="9">
        <v>18</v>
      </c>
      <c r="H58" s="9">
        <v>14</v>
      </c>
      <c r="I58" s="9">
        <v>33</v>
      </c>
      <c r="J58" s="9">
        <v>26</v>
      </c>
      <c r="K58" s="9">
        <v>33</v>
      </c>
      <c r="L58" s="9">
        <v>22</v>
      </c>
      <c r="M58" s="9">
        <v>16</v>
      </c>
      <c r="N58" s="9">
        <v>14</v>
      </c>
      <c r="O58" s="9">
        <v>6</v>
      </c>
      <c r="W58" s="7">
        <f t="shared" si="2"/>
        <v>192</v>
      </c>
      <c r="X58" s="1">
        <v>120</v>
      </c>
      <c r="Y58" s="1">
        <f t="shared" si="3"/>
        <v>60</v>
      </c>
    </row>
    <row r="59" spans="1:25" x14ac:dyDescent="0.25">
      <c r="A59" s="8" t="s">
        <v>207</v>
      </c>
      <c r="B59" s="8" t="s">
        <v>205</v>
      </c>
      <c r="C59" s="4" t="s">
        <v>206</v>
      </c>
      <c r="D59" s="4" t="s">
        <v>21</v>
      </c>
      <c r="E59" s="9">
        <v>3</v>
      </c>
      <c r="F59" s="9">
        <v>3</v>
      </c>
      <c r="G59" s="9">
        <v>3</v>
      </c>
      <c r="H59" s="9">
        <v>1</v>
      </c>
      <c r="W59" s="7">
        <f t="shared" si="2"/>
        <v>10</v>
      </c>
      <c r="X59" s="1">
        <v>155</v>
      </c>
      <c r="Y59" s="1">
        <f t="shared" si="3"/>
        <v>77.5</v>
      </c>
    </row>
    <row r="60" spans="1:25" x14ac:dyDescent="0.25">
      <c r="A60" s="8" t="s">
        <v>210</v>
      </c>
      <c r="B60" s="8" t="s">
        <v>208</v>
      </c>
      <c r="C60" s="4" t="s">
        <v>209</v>
      </c>
      <c r="D60" s="4" t="s">
        <v>21</v>
      </c>
      <c r="F60" s="9">
        <v>3</v>
      </c>
      <c r="G60" s="9">
        <v>4</v>
      </c>
      <c r="H60" s="9">
        <v>4</v>
      </c>
      <c r="I60" s="9">
        <v>13</v>
      </c>
      <c r="J60" s="9">
        <v>8</v>
      </c>
      <c r="W60" s="7">
        <f t="shared" si="2"/>
        <v>32</v>
      </c>
      <c r="X60" s="1">
        <v>155</v>
      </c>
      <c r="Y60" s="1">
        <f t="shared" si="3"/>
        <v>77.5</v>
      </c>
    </row>
    <row r="61" spans="1:25" x14ac:dyDescent="0.25">
      <c r="A61" s="8" t="s">
        <v>213</v>
      </c>
      <c r="B61" s="8" t="s">
        <v>211</v>
      </c>
      <c r="C61" s="4" t="s">
        <v>212</v>
      </c>
      <c r="D61" s="4" t="s">
        <v>21</v>
      </c>
      <c r="G61" s="9">
        <v>3</v>
      </c>
      <c r="H61" s="9">
        <v>2</v>
      </c>
      <c r="I61" s="9">
        <v>12</v>
      </c>
      <c r="J61" s="9">
        <v>7</v>
      </c>
      <c r="L61" s="9">
        <v>5</v>
      </c>
      <c r="M61" s="9">
        <v>2</v>
      </c>
      <c r="W61" s="7">
        <f t="shared" si="2"/>
        <v>31</v>
      </c>
      <c r="X61" s="1">
        <v>155</v>
      </c>
      <c r="Y61" s="1">
        <f t="shared" si="3"/>
        <v>77.5</v>
      </c>
    </row>
    <row r="62" spans="1:25" x14ac:dyDescent="0.25">
      <c r="A62" s="8" t="s">
        <v>216</v>
      </c>
      <c r="B62" s="8" t="s">
        <v>214</v>
      </c>
      <c r="C62" s="4" t="s">
        <v>215</v>
      </c>
      <c r="D62" s="4" t="s">
        <v>21</v>
      </c>
      <c r="I62" s="9">
        <v>8</v>
      </c>
      <c r="J62" s="9">
        <v>5</v>
      </c>
      <c r="K62" s="9">
        <v>5</v>
      </c>
      <c r="L62" s="9">
        <v>5</v>
      </c>
      <c r="M62" s="9">
        <v>2</v>
      </c>
      <c r="W62" s="7">
        <f t="shared" si="2"/>
        <v>25</v>
      </c>
      <c r="X62" s="1">
        <v>155</v>
      </c>
      <c r="Y62" s="1">
        <f t="shared" si="3"/>
        <v>77.5</v>
      </c>
    </row>
    <row r="63" spans="1:25" x14ac:dyDescent="0.25">
      <c r="A63" s="8" t="s">
        <v>219</v>
      </c>
      <c r="B63" s="8" t="s">
        <v>217</v>
      </c>
      <c r="C63" s="4" t="s">
        <v>218</v>
      </c>
      <c r="D63" s="4" t="s">
        <v>21</v>
      </c>
      <c r="J63" s="9">
        <v>6</v>
      </c>
      <c r="K63" s="9">
        <v>2</v>
      </c>
      <c r="L63" s="9">
        <v>2</v>
      </c>
      <c r="N63" s="9">
        <v>3</v>
      </c>
      <c r="W63" s="7">
        <f t="shared" si="2"/>
        <v>13</v>
      </c>
      <c r="X63" s="1">
        <v>145</v>
      </c>
      <c r="Y63" s="1">
        <f t="shared" si="3"/>
        <v>72.5</v>
      </c>
    </row>
    <row r="64" spans="1:25" x14ac:dyDescent="0.25">
      <c r="A64" s="8" t="s">
        <v>222</v>
      </c>
      <c r="B64" s="8" t="s">
        <v>220</v>
      </c>
      <c r="C64" s="4" t="s">
        <v>221</v>
      </c>
      <c r="D64" s="4" t="s">
        <v>21</v>
      </c>
      <c r="I64" s="9">
        <v>2</v>
      </c>
      <c r="J64" s="9">
        <v>1</v>
      </c>
      <c r="N64" s="9">
        <v>1</v>
      </c>
      <c r="W64" s="7">
        <f t="shared" si="2"/>
        <v>4</v>
      </c>
      <c r="X64" s="1">
        <v>155</v>
      </c>
      <c r="Y64" s="1">
        <f t="shared" si="3"/>
        <v>77.5</v>
      </c>
    </row>
    <row r="65" spans="1:25" x14ac:dyDescent="0.25">
      <c r="A65" s="8" t="s">
        <v>225</v>
      </c>
      <c r="B65" s="8" t="s">
        <v>223</v>
      </c>
      <c r="C65" s="4" t="s">
        <v>224</v>
      </c>
      <c r="D65" s="4" t="s">
        <v>21</v>
      </c>
      <c r="O65" s="9">
        <v>2</v>
      </c>
      <c r="W65" s="7">
        <f t="shared" si="2"/>
        <v>2</v>
      </c>
      <c r="X65" s="1">
        <v>155</v>
      </c>
      <c r="Y65" s="1">
        <f t="shared" si="3"/>
        <v>77.5</v>
      </c>
    </row>
    <row r="66" spans="1:25" x14ac:dyDescent="0.25">
      <c r="A66" s="8" t="s">
        <v>228</v>
      </c>
      <c r="B66" s="8" t="s">
        <v>226</v>
      </c>
      <c r="C66" s="4" t="s">
        <v>227</v>
      </c>
      <c r="D66" s="4" t="s">
        <v>21</v>
      </c>
      <c r="G66" s="9">
        <v>1</v>
      </c>
      <c r="H66" s="9">
        <v>1</v>
      </c>
      <c r="W66" s="7">
        <f t="shared" si="2"/>
        <v>2</v>
      </c>
      <c r="X66" s="1">
        <v>130</v>
      </c>
      <c r="Y66" s="1">
        <f t="shared" si="3"/>
        <v>65</v>
      </c>
    </row>
    <row r="67" spans="1:25" x14ac:dyDescent="0.25">
      <c r="A67" s="8" t="s">
        <v>231</v>
      </c>
      <c r="B67" s="8" t="s">
        <v>229</v>
      </c>
      <c r="C67" s="4" t="s">
        <v>230</v>
      </c>
      <c r="D67" s="4" t="s">
        <v>21</v>
      </c>
      <c r="I67" s="9">
        <v>14</v>
      </c>
      <c r="J67" s="9">
        <v>14</v>
      </c>
      <c r="K67" s="9">
        <v>20</v>
      </c>
      <c r="L67" s="9">
        <v>17</v>
      </c>
      <c r="M67" s="9">
        <v>22</v>
      </c>
      <c r="N67" s="9">
        <v>23</v>
      </c>
      <c r="O67" s="9">
        <v>6</v>
      </c>
      <c r="W67" s="7">
        <f t="shared" si="2"/>
        <v>116</v>
      </c>
      <c r="X67" s="1">
        <v>130</v>
      </c>
      <c r="Y67" s="1">
        <f t="shared" si="3"/>
        <v>65</v>
      </c>
    </row>
    <row r="68" spans="1:25" x14ac:dyDescent="0.25">
      <c r="A68" s="8" t="s">
        <v>234</v>
      </c>
      <c r="B68" s="8" t="s">
        <v>232</v>
      </c>
      <c r="C68" s="4" t="s">
        <v>233</v>
      </c>
      <c r="D68" s="4" t="s">
        <v>21</v>
      </c>
      <c r="G68" s="9">
        <v>1</v>
      </c>
      <c r="W68" s="7">
        <f t="shared" si="2"/>
        <v>1</v>
      </c>
      <c r="X68" s="1">
        <v>190</v>
      </c>
      <c r="Y68" s="1">
        <f t="shared" si="3"/>
        <v>95</v>
      </c>
    </row>
    <row r="69" spans="1:25" x14ac:dyDescent="0.25">
      <c r="A69" s="8" t="s">
        <v>237</v>
      </c>
      <c r="B69" s="8" t="s">
        <v>235</v>
      </c>
      <c r="C69" s="4" t="s">
        <v>236</v>
      </c>
      <c r="D69" s="4" t="s">
        <v>21</v>
      </c>
      <c r="I69" s="9">
        <v>13</v>
      </c>
      <c r="J69" s="9">
        <v>9</v>
      </c>
      <c r="L69" s="9">
        <v>6</v>
      </c>
      <c r="W69" s="7">
        <f t="shared" si="2"/>
        <v>28</v>
      </c>
      <c r="X69" s="1">
        <v>190</v>
      </c>
      <c r="Y69" s="1">
        <f t="shared" si="3"/>
        <v>95</v>
      </c>
    </row>
    <row r="70" spans="1:25" x14ac:dyDescent="0.25">
      <c r="A70" s="8" t="s">
        <v>240</v>
      </c>
      <c r="B70" s="8" t="s">
        <v>238</v>
      </c>
      <c r="C70" s="4" t="s">
        <v>239</v>
      </c>
      <c r="D70" s="4" t="s">
        <v>21</v>
      </c>
      <c r="G70" s="9">
        <v>2</v>
      </c>
      <c r="I70" s="9">
        <v>2</v>
      </c>
      <c r="J70" s="9">
        <v>1</v>
      </c>
      <c r="K70" s="9">
        <v>18</v>
      </c>
      <c r="L70" s="9">
        <v>21</v>
      </c>
      <c r="M70" s="9">
        <v>15</v>
      </c>
      <c r="N70" s="9">
        <v>7</v>
      </c>
      <c r="O70" s="9">
        <v>2</v>
      </c>
      <c r="P70" s="9">
        <v>3</v>
      </c>
      <c r="Q70" s="9">
        <v>1</v>
      </c>
      <c r="W70" s="7">
        <f t="shared" si="2"/>
        <v>72</v>
      </c>
      <c r="X70" s="1">
        <v>190</v>
      </c>
      <c r="Y70" s="1">
        <f t="shared" si="3"/>
        <v>95</v>
      </c>
    </row>
    <row r="71" spans="1:25" x14ac:dyDescent="0.25">
      <c r="A71" s="8" t="s">
        <v>243</v>
      </c>
      <c r="B71" s="8" t="s">
        <v>241</v>
      </c>
      <c r="C71" s="4" t="s">
        <v>242</v>
      </c>
      <c r="D71" s="4" t="s">
        <v>21</v>
      </c>
      <c r="G71" s="9">
        <v>1</v>
      </c>
      <c r="I71" s="9">
        <v>6</v>
      </c>
      <c r="K71" s="9">
        <v>3</v>
      </c>
      <c r="L71" s="9">
        <v>2</v>
      </c>
      <c r="M71" s="9">
        <v>3</v>
      </c>
      <c r="N71" s="9">
        <v>4</v>
      </c>
      <c r="W71" s="7">
        <f t="shared" si="2"/>
        <v>19</v>
      </c>
      <c r="X71" s="1">
        <v>190</v>
      </c>
      <c r="Y71" s="1">
        <f t="shared" si="3"/>
        <v>95</v>
      </c>
    </row>
    <row r="72" spans="1:25" x14ac:dyDescent="0.25">
      <c r="A72" s="8" t="s">
        <v>246</v>
      </c>
      <c r="B72" s="8" t="s">
        <v>244</v>
      </c>
      <c r="C72" s="4" t="s">
        <v>245</v>
      </c>
      <c r="D72" s="4" t="s">
        <v>21</v>
      </c>
      <c r="G72" s="9">
        <v>2</v>
      </c>
      <c r="H72" s="9">
        <v>2</v>
      </c>
      <c r="I72" s="9">
        <v>4</v>
      </c>
      <c r="J72" s="9">
        <v>8</v>
      </c>
      <c r="K72" s="9">
        <v>11</v>
      </c>
      <c r="L72" s="9">
        <v>7</v>
      </c>
      <c r="M72" s="9">
        <v>6</v>
      </c>
      <c r="W72" s="7">
        <f t="shared" si="2"/>
        <v>40</v>
      </c>
      <c r="X72" s="1">
        <v>155</v>
      </c>
      <c r="Y72" s="1">
        <f t="shared" si="3"/>
        <v>77.5</v>
      </c>
    </row>
    <row r="73" spans="1:25" x14ac:dyDescent="0.25">
      <c r="A73" s="8" t="s">
        <v>249</v>
      </c>
      <c r="B73" s="8" t="s">
        <v>247</v>
      </c>
      <c r="C73" s="4" t="s">
        <v>248</v>
      </c>
      <c r="D73" s="4" t="s">
        <v>28</v>
      </c>
      <c r="F73" s="9">
        <v>1</v>
      </c>
      <c r="J73" s="9">
        <v>1</v>
      </c>
      <c r="L73" s="9">
        <v>7</v>
      </c>
      <c r="M73" s="9">
        <v>4</v>
      </c>
      <c r="N73" s="9">
        <v>5</v>
      </c>
      <c r="O73" s="9">
        <v>3</v>
      </c>
      <c r="W73" s="7">
        <f t="shared" si="2"/>
        <v>21</v>
      </c>
      <c r="X73" s="1">
        <v>130</v>
      </c>
      <c r="Y73" s="1">
        <f t="shared" si="3"/>
        <v>65</v>
      </c>
    </row>
    <row r="74" spans="1:25" x14ac:dyDescent="0.25">
      <c r="A74" s="8" t="s">
        <v>253</v>
      </c>
      <c r="B74" s="8" t="s">
        <v>251</v>
      </c>
      <c r="C74" s="4" t="s">
        <v>252</v>
      </c>
      <c r="D74" s="4" t="s">
        <v>21</v>
      </c>
      <c r="G74" s="9">
        <v>8</v>
      </c>
      <c r="H74" s="9">
        <v>9</v>
      </c>
      <c r="I74" s="9">
        <v>17</v>
      </c>
      <c r="J74" s="9">
        <v>15</v>
      </c>
      <c r="K74" s="9">
        <v>14</v>
      </c>
      <c r="L74" s="9">
        <v>18</v>
      </c>
      <c r="M74" s="9">
        <v>9</v>
      </c>
      <c r="N74" s="9">
        <v>3</v>
      </c>
      <c r="O74" s="9">
        <v>8</v>
      </c>
      <c r="W74" s="7">
        <f t="shared" si="2"/>
        <v>101</v>
      </c>
      <c r="X74" s="1">
        <v>110</v>
      </c>
      <c r="Y74" s="1">
        <f t="shared" si="3"/>
        <v>55</v>
      </c>
    </row>
    <row r="75" spans="1:25" x14ac:dyDescent="0.25">
      <c r="A75" s="8" t="s">
        <v>256</v>
      </c>
      <c r="B75" s="8" t="s">
        <v>254</v>
      </c>
      <c r="C75" s="4" t="s">
        <v>255</v>
      </c>
      <c r="D75" s="4" t="s">
        <v>28</v>
      </c>
      <c r="G75" s="9">
        <v>1</v>
      </c>
      <c r="I75" s="9">
        <v>3</v>
      </c>
      <c r="K75" s="9">
        <v>4</v>
      </c>
      <c r="L75" s="9">
        <v>4</v>
      </c>
      <c r="M75" s="9">
        <v>3</v>
      </c>
      <c r="N75" s="9">
        <v>3</v>
      </c>
      <c r="W75" s="7">
        <f t="shared" si="2"/>
        <v>18</v>
      </c>
      <c r="X75" s="1">
        <v>110</v>
      </c>
      <c r="Y75" s="1">
        <f t="shared" si="3"/>
        <v>55</v>
      </c>
    </row>
    <row r="76" spans="1:25" x14ac:dyDescent="0.25">
      <c r="A76" s="8" t="s">
        <v>259</v>
      </c>
      <c r="B76" s="8" t="s">
        <v>257</v>
      </c>
      <c r="C76" s="4" t="s">
        <v>258</v>
      </c>
      <c r="D76" s="4" t="s">
        <v>28</v>
      </c>
      <c r="K76" s="9">
        <v>3</v>
      </c>
      <c r="L76" s="9">
        <v>6</v>
      </c>
      <c r="M76" s="9">
        <v>5</v>
      </c>
      <c r="N76" s="9">
        <v>6</v>
      </c>
      <c r="W76" s="7">
        <f t="shared" si="2"/>
        <v>20</v>
      </c>
      <c r="X76" s="1">
        <v>110</v>
      </c>
      <c r="Y76" s="1">
        <f t="shared" si="3"/>
        <v>55</v>
      </c>
    </row>
    <row r="77" spans="1:25" x14ac:dyDescent="0.25">
      <c r="A77" s="8" t="s">
        <v>262</v>
      </c>
      <c r="B77" s="8" t="s">
        <v>260</v>
      </c>
      <c r="C77" s="4" t="s">
        <v>261</v>
      </c>
      <c r="D77" s="4" t="s">
        <v>21</v>
      </c>
      <c r="F77" s="9">
        <v>1</v>
      </c>
      <c r="G77" s="9">
        <v>8</v>
      </c>
      <c r="H77" s="9">
        <v>5</v>
      </c>
      <c r="I77" s="9">
        <v>13</v>
      </c>
      <c r="J77" s="9">
        <v>12</v>
      </c>
      <c r="K77" s="9">
        <v>19</v>
      </c>
      <c r="L77" s="9">
        <v>18</v>
      </c>
      <c r="M77" s="9">
        <v>9</v>
      </c>
      <c r="N77" s="9">
        <v>3</v>
      </c>
      <c r="O77" s="9">
        <v>3</v>
      </c>
      <c r="P77" s="9">
        <v>1</v>
      </c>
      <c r="W77" s="7">
        <f t="shared" si="2"/>
        <v>92</v>
      </c>
      <c r="X77" s="1">
        <v>155</v>
      </c>
      <c r="Y77" s="1">
        <f t="shared" si="3"/>
        <v>77.5</v>
      </c>
    </row>
    <row r="78" spans="1:25" x14ac:dyDescent="0.25">
      <c r="A78" s="8" t="s">
        <v>265</v>
      </c>
      <c r="B78" s="8" t="s">
        <v>263</v>
      </c>
      <c r="C78" s="4" t="s">
        <v>264</v>
      </c>
      <c r="D78" s="4" t="s">
        <v>21</v>
      </c>
      <c r="J78" s="9">
        <v>2</v>
      </c>
      <c r="O78" s="9">
        <v>9</v>
      </c>
      <c r="W78" s="7">
        <f t="shared" si="2"/>
        <v>11</v>
      </c>
      <c r="X78" s="1">
        <v>170</v>
      </c>
      <c r="Y78" s="1">
        <f t="shared" si="3"/>
        <v>85</v>
      </c>
    </row>
    <row r="79" spans="1:25" x14ac:dyDescent="0.25">
      <c r="A79" s="8" t="s">
        <v>268</v>
      </c>
      <c r="B79" s="8" t="s">
        <v>266</v>
      </c>
      <c r="C79" s="4" t="s">
        <v>267</v>
      </c>
      <c r="D79" s="4" t="s">
        <v>21</v>
      </c>
      <c r="G79" s="9">
        <v>1</v>
      </c>
      <c r="I79" s="9">
        <v>9</v>
      </c>
      <c r="J79" s="9">
        <v>14</v>
      </c>
      <c r="K79" s="9">
        <v>32</v>
      </c>
      <c r="L79" s="9">
        <v>31</v>
      </c>
      <c r="M79" s="9">
        <v>13</v>
      </c>
      <c r="N79" s="9">
        <v>1</v>
      </c>
      <c r="O79" s="9">
        <v>1</v>
      </c>
      <c r="W79" s="7">
        <f t="shared" si="2"/>
        <v>102</v>
      </c>
      <c r="X79" s="1">
        <v>155</v>
      </c>
      <c r="Y79" s="1">
        <f t="shared" si="3"/>
        <v>77.5</v>
      </c>
    </row>
    <row r="80" spans="1:25" x14ac:dyDescent="0.25">
      <c r="A80" s="8" t="s">
        <v>271</v>
      </c>
      <c r="B80" s="8" t="s">
        <v>269</v>
      </c>
      <c r="C80" s="4" t="s">
        <v>270</v>
      </c>
      <c r="D80" s="4" t="s">
        <v>21</v>
      </c>
      <c r="G80" s="9">
        <v>4</v>
      </c>
      <c r="W80" s="7">
        <f t="shared" si="2"/>
        <v>4</v>
      </c>
      <c r="X80" s="1">
        <v>145</v>
      </c>
      <c r="Y80" s="1">
        <f t="shared" si="3"/>
        <v>72.5</v>
      </c>
    </row>
    <row r="81" spans="1:25" x14ac:dyDescent="0.25">
      <c r="A81" s="8" t="s">
        <v>274</v>
      </c>
      <c r="B81" s="8" t="s">
        <v>272</v>
      </c>
      <c r="C81" s="4" t="s">
        <v>273</v>
      </c>
      <c r="D81" s="4" t="s">
        <v>21</v>
      </c>
      <c r="F81" s="9">
        <v>5</v>
      </c>
      <c r="G81" s="9">
        <v>3</v>
      </c>
      <c r="H81" s="9">
        <v>2</v>
      </c>
      <c r="J81" s="9">
        <v>1</v>
      </c>
      <c r="P81" s="9">
        <v>2</v>
      </c>
      <c r="W81" s="7">
        <f t="shared" si="2"/>
        <v>13</v>
      </c>
      <c r="X81" s="1">
        <v>200</v>
      </c>
      <c r="Y81" s="1">
        <f t="shared" si="3"/>
        <v>100</v>
      </c>
    </row>
    <row r="82" spans="1:25" x14ac:dyDescent="0.25">
      <c r="A82" s="8" t="s">
        <v>277</v>
      </c>
      <c r="B82" s="8" t="s">
        <v>275</v>
      </c>
      <c r="C82" s="4" t="s">
        <v>276</v>
      </c>
      <c r="D82" s="4" t="s">
        <v>21</v>
      </c>
      <c r="K82" s="9">
        <v>13</v>
      </c>
      <c r="L82" s="9">
        <v>3</v>
      </c>
      <c r="Q82" s="9">
        <v>1</v>
      </c>
      <c r="W82" s="7">
        <f t="shared" si="2"/>
        <v>17</v>
      </c>
      <c r="X82" s="1">
        <v>180</v>
      </c>
      <c r="Y82" s="1">
        <f t="shared" si="3"/>
        <v>90</v>
      </c>
    </row>
    <row r="83" spans="1:25" x14ac:dyDescent="0.25">
      <c r="A83" s="8" t="s">
        <v>280</v>
      </c>
      <c r="B83" s="8" t="s">
        <v>278</v>
      </c>
      <c r="C83" s="4" t="s">
        <v>279</v>
      </c>
      <c r="D83" s="4" t="s">
        <v>21</v>
      </c>
      <c r="G83" s="9">
        <v>1</v>
      </c>
      <c r="W83" s="7">
        <f t="shared" si="2"/>
        <v>1</v>
      </c>
      <c r="X83" s="1">
        <v>160</v>
      </c>
      <c r="Y83" s="1">
        <f t="shared" si="3"/>
        <v>80</v>
      </c>
    </row>
    <row r="84" spans="1:25" x14ac:dyDescent="0.25">
      <c r="A84" s="8" t="s">
        <v>284</v>
      </c>
      <c r="B84" s="8" t="s">
        <v>282</v>
      </c>
      <c r="C84" s="4" t="s">
        <v>283</v>
      </c>
      <c r="D84" s="4" t="s">
        <v>21</v>
      </c>
      <c r="G84" s="9">
        <v>4</v>
      </c>
      <c r="H84" s="9">
        <v>3</v>
      </c>
      <c r="I84" s="9">
        <v>7</v>
      </c>
      <c r="J84" s="9">
        <v>8</v>
      </c>
      <c r="K84" s="9">
        <v>8</v>
      </c>
      <c r="L84" s="9">
        <v>10</v>
      </c>
      <c r="M84" s="9">
        <v>7</v>
      </c>
      <c r="N84" s="9">
        <v>7</v>
      </c>
      <c r="O84" s="9">
        <v>5</v>
      </c>
      <c r="P84" s="9">
        <v>7</v>
      </c>
      <c r="Q84" s="9">
        <v>4</v>
      </c>
      <c r="W84" s="7">
        <f t="shared" si="2"/>
        <v>70</v>
      </c>
      <c r="X84" s="1">
        <v>190</v>
      </c>
      <c r="Y84" s="1">
        <f t="shared" si="3"/>
        <v>95</v>
      </c>
    </row>
    <row r="85" spans="1:25" x14ac:dyDescent="0.25">
      <c r="A85" s="8" t="s">
        <v>287</v>
      </c>
      <c r="B85" s="8" t="s">
        <v>285</v>
      </c>
      <c r="C85" s="4" t="s">
        <v>286</v>
      </c>
      <c r="D85" s="4" t="s">
        <v>21</v>
      </c>
      <c r="G85" s="9">
        <v>3</v>
      </c>
      <c r="H85" s="9">
        <v>1</v>
      </c>
      <c r="I85" s="9">
        <v>6</v>
      </c>
      <c r="J85" s="9">
        <v>1</v>
      </c>
      <c r="K85" s="9">
        <v>6</v>
      </c>
      <c r="L85" s="9">
        <v>8</v>
      </c>
      <c r="M85" s="9">
        <v>2</v>
      </c>
      <c r="N85" s="9">
        <v>8</v>
      </c>
      <c r="O85" s="9">
        <v>5</v>
      </c>
      <c r="P85" s="9">
        <v>3</v>
      </c>
      <c r="W85" s="7">
        <f t="shared" si="2"/>
        <v>43</v>
      </c>
      <c r="X85" s="1">
        <v>190</v>
      </c>
      <c r="Y85" s="1">
        <f t="shared" si="3"/>
        <v>95</v>
      </c>
    </row>
    <row r="86" spans="1:25" x14ac:dyDescent="0.25">
      <c r="A86" s="8" t="s">
        <v>290</v>
      </c>
      <c r="B86" s="8" t="s">
        <v>288</v>
      </c>
      <c r="C86" s="4" t="s">
        <v>289</v>
      </c>
      <c r="D86" s="4" t="s">
        <v>21</v>
      </c>
      <c r="G86" s="9">
        <v>2</v>
      </c>
      <c r="I86" s="9">
        <v>13</v>
      </c>
      <c r="J86" s="9">
        <v>12</v>
      </c>
      <c r="K86" s="9">
        <v>22</v>
      </c>
      <c r="L86" s="9">
        <v>14</v>
      </c>
      <c r="M86" s="9">
        <v>10</v>
      </c>
      <c r="N86" s="9">
        <v>2</v>
      </c>
      <c r="O86" s="9">
        <v>1</v>
      </c>
      <c r="P86" s="9">
        <v>1</v>
      </c>
      <c r="W86" s="7">
        <f t="shared" si="2"/>
        <v>77</v>
      </c>
      <c r="X86" s="1">
        <v>190</v>
      </c>
      <c r="Y86" s="1">
        <f t="shared" si="3"/>
        <v>95</v>
      </c>
    </row>
    <row r="87" spans="1:25" x14ac:dyDescent="0.25">
      <c r="A87" s="8" t="s">
        <v>294</v>
      </c>
      <c r="B87" s="8" t="s">
        <v>292</v>
      </c>
      <c r="C87" s="4" t="s">
        <v>293</v>
      </c>
      <c r="D87" s="4" t="s">
        <v>21</v>
      </c>
      <c r="G87" s="9">
        <v>1</v>
      </c>
      <c r="O87" s="9">
        <v>6</v>
      </c>
      <c r="W87" s="7">
        <f t="shared" si="2"/>
        <v>7</v>
      </c>
      <c r="X87" s="1">
        <v>180</v>
      </c>
      <c r="Y87" s="1">
        <f t="shared" si="3"/>
        <v>90</v>
      </c>
    </row>
    <row r="88" spans="1:25" x14ac:dyDescent="0.25">
      <c r="A88" s="8" t="s">
        <v>298</v>
      </c>
      <c r="B88" s="8" t="s">
        <v>296</v>
      </c>
      <c r="C88" s="4" t="s">
        <v>297</v>
      </c>
      <c r="D88" s="4" t="s">
        <v>21</v>
      </c>
      <c r="F88" s="9">
        <v>1</v>
      </c>
      <c r="G88" s="9">
        <v>6</v>
      </c>
      <c r="H88" s="9">
        <v>7</v>
      </c>
      <c r="I88" s="9">
        <v>14</v>
      </c>
      <c r="J88" s="9">
        <v>11</v>
      </c>
      <c r="K88" s="9">
        <v>15</v>
      </c>
      <c r="L88" s="9">
        <v>14</v>
      </c>
      <c r="M88" s="9">
        <v>14</v>
      </c>
      <c r="N88" s="9">
        <v>6</v>
      </c>
      <c r="O88" s="9">
        <v>6</v>
      </c>
      <c r="P88" s="9">
        <v>8</v>
      </c>
      <c r="Q88" s="9">
        <v>3</v>
      </c>
      <c r="W88" s="7">
        <f t="shared" si="2"/>
        <v>105</v>
      </c>
      <c r="X88" s="1">
        <v>130</v>
      </c>
      <c r="Y88" s="1">
        <f t="shared" si="3"/>
        <v>65</v>
      </c>
    </row>
    <row r="89" spans="1:25" x14ac:dyDescent="0.25">
      <c r="A89" s="8" t="s">
        <v>303</v>
      </c>
      <c r="B89" s="8" t="s">
        <v>301</v>
      </c>
      <c r="C89" s="4" t="s">
        <v>302</v>
      </c>
      <c r="D89" s="4" t="s">
        <v>21</v>
      </c>
      <c r="H89" s="9">
        <v>1</v>
      </c>
      <c r="M89" s="9">
        <v>1</v>
      </c>
      <c r="O89" s="9">
        <v>6</v>
      </c>
      <c r="W89" s="7">
        <f t="shared" si="2"/>
        <v>8</v>
      </c>
      <c r="X89" s="1">
        <v>155</v>
      </c>
      <c r="Y89" s="1">
        <f t="shared" si="3"/>
        <v>77.5</v>
      </c>
    </row>
    <row r="90" spans="1:25" x14ac:dyDescent="0.25">
      <c r="A90" s="8" t="s">
        <v>308</v>
      </c>
      <c r="B90" s="8" t="s">
        <v>306</v>
      </c>
      <c r="C90" s="4" t="s">
        <v>307</v>
      </c>
      <c r="D90" s="4" t="s">
        <v>21</v>
      </c>
      <c r="G90" s="9">
        <v>2</v>
      </c>
      <c r="H90" s="9">
        <v>4</v>
      </c>
      <c r="J90" s="9">
        <v>4</v>
      </c>
      <c r="K90" s="9">
        <v>2</v>
      </c>
      <c r="L90" s="9">
        <v>2</v>
      </c>
      <c r="N90" s="9">
        <v>4</v>
      </c>
      <c r="O90" s="9">
        <v>3</v>
      </c>
      <c r="P90" s="9">
        <v>3</v>
      </c>
      <c r="W90" s="7">
        <f t="shared" si="2"/>
        <v>24</v>
      </c>
      <c r="X90" s="1">
        <v>200</v>
      </c>
      <c r="Y90" s="1">
        <f t="shared" si="3"/>
        <v>100</v>
      </c>
    </row>
    <row r="91" spans="1:25" x14ac:dyDescent="0.25">
      <c r="A91" s="5" t="s">
        <v>311</v>
      </c>
      <c r="B91" s="5" t="s">
        <v>311</v>
      </c>
      <c r="C91" s="5"/>
      <c r="D91" s="5"/>
      <c r="E91" s="6" t="s">
        <v>312</v>
      </c>
      <c r="F91" s="6" t="s">
        <v>165</v>
      </c>
      <c r="G91" s="6" t="s">
        <v>166</v>
      </c>
      <c r="H91" s="6" t="s">
        <v>167</v>
      </c>
      <c r="I91" s="6" t="s">
        <v>168</v>
      </c>
      <c r="J91" s="6" t="s">
        <v>2</v>
      </c>
      <c r="K91" s="6" t="s">
        <v>3</v>
      </c>
      <c r="L91" s="6" t="s">
        <v>4</v>
      </c>
      <c r="M91" s="6" t="s">
        <v>5</v>
      </c>
      <c r="N91" s="6" t="s">
        <v>6</v>
      </c>
      <c r="O91" s="6" t="s">
        <v>7</v>
      </c>
      <c r="P91" s="6" t="s">
        <v>8</v>
      </c>
      <c r="Q91" s="6" t="s">
        <v>9</v>
      </c>
      <c r="R91" s="6" t="s">
        <v>10</v>
      </c>
      <c r="S91" s="6" t="s">
        <v>11</v>
      </c>
      <c r="T91" s="6" t="s">
        <v>12</v>
      </c>
      <c r="U91" s="6" t="s">
        <v>13</v>
      </c>
      <c r="V91" s="6" t="s">
        <v>14</v>
      </c>
      <c r="W91" s="6"/>
      <c r="Y91" s="1">
        <f t="shared" si="3"/>
        <v>0</v>
      </c>
    </row>
    <row r="92" spans="1:25" x14ac:dyDescent="0.25">
      <c r="A92" s="8" t="s">
        <v>315</v>
      </c>
      <c r="B92" s="8" t="s">
        <v>313</v>
      </c>
      <c r="C92" s="4" t="s">
        <v>314</v>
      </c>
      <c r="D92" s="4" t="s">
        <v>28</v>
      </c>
      <c r="G92" s="9">
        <v>2</v>
      </c>
      <c r="W92" s="7">
        <f>SUM(E92:V92)</f>
        <v>2</v>
      </c>
      <c r="X92" s="1">
        <v>115</v>
      </c>
      <c r="Y92" s="1">
        <f t="shared" si="3"/>
        <v>57.5</v>
      </c>
    </row>
    <row r="93" spans="1:25" x14ac:dyDescent="0.25">
      <c r="A93" s="8" t="s">
        <v>318</v>
      </c>
      <c r="B93" s="8" t="s">
        <v>316</v>
      </c>
      <c r="C93" s="4" t="s">
        <v>317</v>
      </c>
      <c r="D93" s="4" t="s">
        <v>28</v>
      </c>
      <c r="S93" s="9">
        <v>2</v>
      </c>
      <c r="U93" s="9">
        <v>1</v>
      </c>
      <c r="W93" s="7">
        <f>SUM(E93:V93)</f>
        <v>3</v>
      </c>
      <c r="X93" s="1">
        <v>125</v>
      </c>
      <c r="Y93" s="1">
        <f t="shared" si="3"/>
        <v>62.5</v>
      </c>
    </row>
    <row r="94" spans="1:25" x14ac:dyDescent="0.25">
      <c r="A94" s="8" t="s">
        <v>321</v>
      </c>
      <c r="B94" s="8" t="s">
        <v>319</v>
      </c>
      <c r="C94" s="4" t="s">
        <v>320</v>
      </c>
      <c r="D94" s="4" t="s">
        <v>28</v>
      </c>
      <c r="O94" s="9">
        <v>8</v>
      </c>
      <c r="P94" s="9">
        <v>4</v>
      </c>
      <c r="Q94" s="9">
        <v>2</v>
      </c>
      <c r="R94" s="9">
        <v>5</v>
      </c>
      <c r="S94" s="9">
        <v>3</v>
      </c>
      <c r="T94" s="9">
        <v>1</v>
      </c>
      <c r="U94" s="9">
        <v>1</v>
      </c>
      <c r="W94" s="7">
        <f>SUM(E94:V94)</f>
        <v>24</v>
      </c>
      <c r="X94" s="1">
        <v>110</v>
      </c>
      <c r="Y94" s="1">
        <f t="shared" si="3"/>
        <v>55</v>
      </c>
    </row>
    <row r="95" spans="1:25" x14ac:dyDescent="0.25">
      <c r="A95" s="8" t="s">
        <v>324</v>
      </c>
      <c r="B95" s="8" t="s">
        <v>322</v>
      </c>
      <c r="C95" s="4" t="s">
        <v>323</v>
      </c>
      <c r="D95" s="4" t="s">
        <v>28</v>
      </c>
      <c r="M95" s="9">
        <v>1</v>
      </c>
      <c r="N95" s="9">
        <v>3</v>
      </c>
      <c r="O95" s="9">
        <v>2</v>
      </c>
      <c r="P95" s="9">
        <v>2</v>
      </c>
      <c r="Q95" s="9">
        <v>2</v>
      </c>
      <c r="R95" s="9">
        <v>1</v>
      </c>
      <c r="S95" s="9">
        <v>1</v>
      </c>
      <c r="T95" s="9">
        <v>1</v>
      </c>
      <c r="W95" s="7">
        <f>SUM(E95:V95)</f>
        <v>13</v>
      </c>
      <c r="X95" s="1">
        <v>175</v>
      </c>
      <c r="Y95" s="1">
        <f t="shared" si="3"/>
        <v>87.5</v>
      </c>
    </row>
    <row r="96" spans="1:25" x14ac:dyDescent="0.25">
      <c r="A96" s="8" t="s">
        <v>327</v>
      </c>
      <c r="B96" s="8" t="s">
        <v>325</v>
      </c>
      <c r="C96" s="4" t="s">
        <v>326</v>
      </c>
      <c r="D96" s="4" t="s">
        <v>28</v>
      </c>
      <c r="M96" s="9">
        <v>2</v>
      </c>
      <c r="N96" s="9">
        <v>4</v>
      </c>
      <c r="O96" s="9">
        <v>7</v>
      </c>
      <c r="P96" s="9">
        <v>6</v>
      </c>
      <c r="Q96" s="9">
        <v>7</v>
      </c>
      <c r="R96" s="9">
        <v>5</v>
      </c>
      <c r="S96" s="9">
        <v>5</v>
      </c>
      <c r="T96" s="9">
        <v>4</v>
      </c>
      <c r="U96" s="9">
        <v>2</v>
      </c>
      <c r="W96" s="7">
        <f>SUM(E96:V96)</f>
        <v>42</v>
      </c>
      <c r="X96" s="1">
        <v>135</v>
      </c>
      <c r="Y96" s="1">
        <f t="shared" si="3"/>
        <v>67.5</v>
      </c>
    </row>
    <row r="97" spans="23:23" x14ac:dyDescent="0.25">
      <c r="W97" s="11">
        <f>SUM(W3:W96)</f>
        <v>3225</v>
      </c>
    </row>
  </sheetData>
  <hyperlinks>
    <hyperlink ref="B3" location="Pictures!A2" tooltip="Obrázek k pánská obuv saucony S20799-10 RIDE 15 TR GTX  BLACK/CHARCOAL" display="Obrázek k pánská obuv saucony S20799-10 RIDE 15 TR GTX  BLACK/CHARCOAL"/>
    <hyperlink ref="B4" location="Pictures!B2" tooltip="Obrázek k pánská obuv saucony S20647-16 ENDORPHIN TRAIL VIZIGOLD/VIZIRED" display="Obrázek k pánská obuv saucony S20647-16 ENDORPHIN TRAIL VIZIGOLD/VIZIRED"/>
    <hyperlink ref="B5" location="Pictures!C2" tooltip="Obrázek k unisex obuv saucony S2044-449 JAZZ ORIGINAL black/white" display="Obrázek k unisex obuv saucony S2044-449 JAZZ ORIGINAL black/white"/>
    <hyperlink ref="B6" location="Pictures!D2" tooltip="Obrázek k pánská obuv saucony S20773-31 ENDORPHIN EDGE OCEAN/BLK" display="Obrázek k pánská obuv saucony S20773-31 ENDORPHIN EDGE OCEAN/BLK"/>
    <hyperlink ref="B7" location="Pictures!E2" tooltip="Obrázek k unisex obuv saucony 2108-518 SHADOW ORIGINAL black" display="Obrázek k unisex obuv saucony 2108-518 SHADOW ORIGINAL black"/>
    <hyperlink ref="B8" location="Pictures!A4" tooltip="Obrázek k pánská obuv saucony S20773-86 ENDORPHIN EDGE fog / black" display="Obrázek k pánská obuv saucony S20773-86 ENDORPHIN EDGE fog / black"/>
    <hyperlink ref="B9" location="Pictures!B4" tooltip="Obrázek k unisex obuv saucony S2108-856 SHADOW ORIGINAL navy/white" display="Obrázek k unisex obuv saucony S2108-856 SHADOW ORIGINAL navy/white"/>
    <hyperlink ref="B10" location="Pictures!C4" tooltip="Obrázek k unisex obuv saucony S70539-61 JAZZ 81 black/grey" display="Obrázek k unisex obuv saucony S70539-61 JAZZ 81 black/grey"/>
    <hyperlink ref="B11" location="Pictures!D4" tooltip="Obrázek k pánská obuv saucony S29095-85 ENDORPHIN CHEETAH black/vizi" display="Obrázek k pánská obuv saucony S29095-85 ENDORPHIN CHEETAH black/vizi"/>
    <hyperlink ref="B12" location="Pictures!E4" tooltip="Obrázek k pánská obuv saucony S20775-25 RIDE 15 TR pewter/agave" display="Obrázek k pánská obuv saucony S20775-25 RIDE 15 TR pewter/agave"/>
    <hyperlink ref="B13" location="Pictures!A6" tooltip="Obrázek k pánská obuv saucony S29097-05 SINISTER citron/black" display="Obrázek k pánská obuv saucony S29097-05 SINISTER citron/black"/>
    <hyperlink ref="B14" location="Pictures!B6" tooltip="Obrázek k unisex obuv saucony S2108-851 SHADOW ORIGINAL navy/red" display="Obrázek k unisex obuv saucony S2108-851 SHADOW ORIGINAL navy/red"/>
    <hyperlink ref="B15" location="Pictures!C6" tooltip="Obrázek k pánská obuv saucony S20843-30 XODUS ULTRA 2 superblue/night" display="Obrázek k pánská obuv saucony S20843-30 XODUS ULTRA 2 superblue/night"/>
    <hyperlink ref="B16" location="Pictures!D6" tooltip="Obrázek k pánská obuv saucony S20856-30 ENDORPHIN RIFT slime/umbra" display="Obrázek k pánská obuv saucony S20856-30 ENDORPHIN RIFT slime/umbra"/>
    <hyperlink ref="B17" location="Pictures!E6" tooltip="Obrázek k unisex obuv saucony S2044-674 JAZZ ORIGINAL grey/dark red" display="Obrázek k unisex obuv saucony S2044-674 JAZZ ORIGINAL grey/dark red"/>
    <hyperlink ref="B18" location="Pictures!A8" tooltip="Obrázek k pánská obuv saucony S20916-106 PEREGRINE 14 cobalt/black" display="Obrázek k pánská obuv saucony S20916-106 PEREGRINE 14 cobalt/black"/>
    <hyperlink ref="B19" location="Pictures!B8" tooltip="Obrázek k pánská obuv saucony S20916-111 PEREGRINE 14 pepper/bough" display="Obrázek k pánská obuv saucony S20916-111 PEREGRINE 14 pepper/bough"/>
    <hyperlink ref="B20" location="Pictures!C8" tooltip="Obrázek k pánská obuv saucony S20773-110 ENDORPHIN EDGE pepper/shadow" display="Obrázek k pánská obuv saucony S20773-110 ENDORPHIN EDGE pepper/shadow"/>
    <hyperlink ref="B21" location="Pictures!D8" tooltip="Obrázek k pánská obuv saucony S20761-105 TRIUMPH RFG navy" display="Obrázek k pánská obuv saucony S20761-105 TRIUMPH RFG navy"/>
    <hyperlink ref="B22" location="Pictures!E8" tooltip="Obrázek k pánská obuv saucony S20845-110 BLAZE TR  stone/black" display="Obrázek k pánská obuv saucony S20845-110 BLAZE TR  stone/black"/>
    <hyperlink ref="B23" location="Pictures!A10" tooltip="Obrázek k pánská obuv saucony S20856-110 ENDORPHIN RIFT fog/pepper" display="Obrázek k pánská obuv saucony S20856-110 ENDORPHIN RIFT fog/pepper"/>
    <hyperlink ref="B24" location="Pictures!B10" tooltip="Obrázek k pánská obuv saucony S20823-139  KINVARA 14 white/vizigold" display="Obrázek k pánská obuv saucony S20823-139  KINVARA 14 white/vizigold"/>
    <hyperlink ref="B25" location="Pictures!C10" tooltip="Obrázek k unisex obuv saucony S70790-17 JAZZ NXT grey/red" display="Obrázek k unisex obuv saucony S70790-17 JAZZ NXT grey/red"/>
    <hyperlink ref="B26" location="Pictures!E10" tooltip="Obrázek k pánská obuv saucony S20924-216  RIDE 17 pepper/currant" display="Obrázek k pánská obuv saucony S20924-216  RIDE 17 pepper/currant"/>
    <hyperlink ref="B27" location="Pictures!A12" tooltip="Obrázek k pánská obuv saucony S20951-210  RIDE TR 2 oak/mirage" display="Obrázek k pánská obuv saucony S20951-210  RIDE TR 2 oak/mirage"/>
    <hyperlink ref="B28" location="Pictures!B12" tooltip="Obrázek k pánská obuv saucony S20924-220  RIDE 17 citron/navy" display="Obrázek k pánská obuv saucony S20924-220  RIDE 17 citron/navy"/>
    <hyperlink ref="B29" location="Pictures!C12" tooltip="Obrázek k pánská obuv saucony S20918-253 PEREGRINE 14 GTX peel/shadow" display="Obrázek k pánská obuv saucony S20918-253 PEREGRINE 14 GTX peel/shadow"/>
    <hyperlink ref="B30" location="Pictures!D12" tooltip="Obrázek k pánská obuv saucony S20916-220 PEREGRINE 14 citron/oak" display="Obrázek k pánská obuv saucony S20916-220 PEREGRINE 14 citron/oak"/>
    <hyperlink ref="B31" location="Pictures!E12" tooltip="Obrázek k pánská obuv saucony S20914-240  XODUS ULTRA 3 navy/peel" display="Obrázek k pánská obuv saucony S20914-240  XODUS ULTRA 3 navy/peel"/>
    <hyperlink ref="B32" location="Pictures!A14" tooltip="Obrázek k pánská obuv saucony S20933-210  HURRICANE 24 viziblue/citron" display="Obrázek k pánská obuv saucony S20933-210  HURRICANE 24 viziblue/citron"/>
    <hyperlink ref="B33" location="Pictures!B14" tooltip="Obrázek k pánská obuv saucony S20847-222 KINVARA PRO viziblue" display="Obrázek k pánská obuv saucony S20847-222 KINVARA PRO viziblue"/>
    <hyperlink ref="B34" location="Pictures!C14" tooltip="Obrázek k pánská obuv saucony S20964-215 TRIUMPH 22 spice/canary" display="Obrázek k pánská obuv saucony S20964-215 TRIUMPH 22 spice/canary"/>
    <hyperlink ref="B35" location="Pictures!D14" tooltip="Obrázek k pánská obuv saucony S20934-211 HURRICANE 24 navy/peel" display="Obrázek k pánská obuv saucony S20934-211 HURRICANE 24 navy/peel"/>
    <hyperlink ref="B36" location="Pictures!E14" tooltip="Obrázek k pánská obuv saucony S20964-160 TRIUMPH 22 skydiver/black" display="Obrázek k pánská obuv saucony S20964-160 TRIUMPH 22 skydiver/black"/>
    <hyperlink ref="B37" location="Pictures!A16" tooltip="Obrázek k pánská obuv saucony S20926-161 OMNI 22 pollen/black" display="Obrázek k pánská obuv saucony S20926-161 OMNI 22 pollen/black"/>
    <hyperlink ref="B38" location="Pictures!B16" tooltip="Obrázek k pánská obuv saucony S20964-102 TRIUMPH 22 olivine" display="Obrázek k pánská obuv saucony S20964-102 TRIUMPH 22 olivine"/>
    <hyperlink ref="B39" location="Pictures!C16" tooltip="Obrázek k pánská obuv saucony S20964-144 TRIUMPH 22 navy/dusk" display="Obrázek k pánská obuv saucony S20964-144 TRIUMPH 22 navy/dusk"/>
    <hyperlink ref="B40" location="Pictures!D16" tooltip="Obrázek k pánská obuv saucony S28215-100 SURGE white/citron" display="Obrázek k pánská obuv saucony S28215-100 SURGE white/citron"/>
    <hyperlink ref="B41" location="Pictures!C18" tooltip="Obrázek k pánská obuv saucony S20914-161 XODUS ULTRA 3 black/dusk" display="Obrázek k pánská obuv saucony S20914-161 XODUS ULTRA 3 black/dusk"/>
    <hyperlink ref="B42" location="Pictures!D18" tooltip="Obrázek k pánská obuv saucony S20933-163 HURRICANE 24 azurite" display="Obrázek k pánská obuv saucony S20933-163 HURRICANE 24 azurite"/>
    <hyperlink ref="B43" location="Pictures!A20" tooltip="Obrázek k pánská obuv saucony S20951-160 RIDE TR2 skydiver/black" display="Obrázek k pánská obuv saucony S20951-160 RIDE TR2 skydiver/black"/>
    <hyperlink ref="B44" location="Pictures!B20" tooltip="Obrázek k pánská obuv saucony S20933-164 HURRICANE 24 pepper/black" display="Obrázek k pánská obuv saucony S20933-164 HURRICANE 24 pepper/black"/>
    <hyperlink ref="B45" location="Pictures!E20" tooltip="Obrázek k pánská obuv saucony S20967-130 KINVARA 15 peel/white" display="Obrázek k pánská obuv saucony S20967-130 KINVARA 15 peel/white"/>
    <hyperlink ref="B47" location="Pictures!B24" tooltip="Obrázek k dámská obuv saucony S1108-810 SHADOW ORIGINAL pale pink/silver" display="Obrázek k dámská obuv saucony S1108-810 SHADOW ORIGINAL pale pink/silver"/>
    <hyperlink ref="B48" location="Pictures!C24" tooltip="Obrázek k dámská obuv saucony S10799-10 RIDE 15 TR GTX BLACK/CHARCOAL" display="Obrázek k dámská obuv saucony S10799-10 RIDE 15 TR GTX BLACK/CHARCOAL"/>
    <hyperlink ref="B49" location="Pictures!D24" tooltip="Obrázek k dámská obuv saucony S10723-05 KINVARA 13 BLACK/SILVER" display="Obrázek k dámská obuv saucony S10723-05 KINVARA 13 BLACK/SILVER"/>
    <hyperlink ref="B50" location="Pictures!E24" tooltip="Obrázek k dámská obuv saucony S10737-32 PEREGRINE 12 CORAL/REDROCK" display="Obrázek k dámská obuv saucony S10737-32 PEREGRINE 12 CORAL/REDROCK"/>
    <hyperlink ref="B51" location="Pictures!A26" tooltip="Obrázek k dámská obuv saucony S1108-671 SHADOW ORIGINAL black/silver" display="Obrázek k dámská obuv saucony S1108-671 SHADOW ORIGINAL black/silver"/>
    <hyperlink ref="B52" location="Pictures!B26" tooltip="Obrázek k dámská obuv saucony S10823-85 KINVARA 14 white/gravel" display="Obrázek k dámská obuv saucony S10823-85 KINVARA 14 white/gravel"/>
    <hyperlink ref="B53" location="Pictures!C26" tooltip="Obrázek k dámská obuv saucony S10830-16 RIDE 16 rose/black" display="Obrázek k dámská obuv saucony S10830-16 RIDE 16 rose/black"/>
    <hyperlink ref="B54" location="Pictures!D26" tooltip="Obrázek k dámská obuv saucony S10830-25 RIDE 16 sprig/peony" display="Obrázek k dámská obuv saucony S10830-25 RIDE 16 sprig/peony"/>
    <hyperlink ref="B55" location="Pictures!E26" tooltip="Obrázek k dámská obuv saucony S10775-25 RIDE 15 TR desert/sprig" display="Obrázek k dámská obuv saucony S10775-25 RIDE 15 TR desert/sprig"/>
    <hyperlink ref="B56" location="Pictures!A28" tooltip="Obrázek k dámská obuv saucony S10830-05 RIDE 16 black/white" display="Obrázek k dámská obuv saucony S10830-05 RIDE 16 black/white"/>
    <hyperlink ref="B57" location="Pictures!B28" tooltip="Obrázek k dámská obuv saucony S60757-11 DXN TRAINER grey/white" display="Obrázek k dámská obuv saucony S60757-11 DXN TRAINER grey/white"/>
    <hyperlink ref="B58" location="Pictures!C28" tooltip="Obrázek k dámská obuv saucony S60757-10 DXN TRAINER black/white" display="Obrázek k dámská obuv saucony S60757-10 DXN TRAINER black/white"/>
    <hyperlink ref="B59" location="Pictures!D28" tooltip="Obrázek k dámská obuv saucony S10830-30 RIDE 16 mauve/indigo" display="Obrázek k dámská obuv saucony S10830-30 RIDE 16 mauve/indigo"/>
    <hyperlink ref="B60" location="Pictures!E28" tooltip="Obrázek k dámská obuv saucony S10830-21 RIDE 16 shadow/lux" display="Obrázek k dámská obuv saucony S10830-21 RIDE 16 shadow/lux"/>
    <hyperlink ref="B61" location="Pictures!A30" tooltip="Obrázek k dámská obuv saucony S10838-30 PEREGRINE 13 haze/night" display="Obrázek k dámská obuv saucony S10838-30 PEREGRINE 13 haze/night"/>
    <hyperlink ref="B62" location="Pictures!B30" tooltip="Obrázek k dámská obuv saucony S10916-121 PEREGRINE 14 flax/clove" display="Obrázek k dámská obuv saucony S10916-121 PEREGRINE 14 flax/clove"/>
    <hyperlink ref="B63" location="Pictures!C30" tooltip="Obrázek k dámská obuv saucony S10823-130 KINVARA 14 lotus" display="Obrázek k dámská obuv saucony S10823-130 KINVARA 14 lotus"/>
    <hyperlink ref="B64" location="Pictures!D30" tooltip="Obrázek k dámská obuv saucony S10924-106 RIDE 17 orchid/silver" display="Obrázek k dámská obuv saucony S10924-106 RIDE 17 orchid/silver"/>
    <hyperlink ref="B65" location="Pictures!E30" tooltip="Obrázek k dámská obuv saucony S10924-111 RIDE 17 fern/cloud" display="Obrázek k dámská obuv saucony S10924-111 RIDE 17 fern/cloud"/>
    <hyperlink ref="B66" location="Pictures!A32" tooltip="Obrázek k dámská obuv saucony S10826-105 AXON 3 orchid/cinder" display="Obrázek k dámská obuv saucony S10826-105 AXON 3 orchid/cinder"/>
    <hyperlink ref="B67" location="Pictures!B32" tooltip="Obrázek k dámská obuv saucony S10845-110 BLAZE TR fog/fern" display="Obrázek k dámská obuv saucony S10845-110 BLAZE TR fog/fern"/>
    <hyperlink ref="B68" location="Pictures!C32" tooltip="Obrázek k dámská obuv saucony S10881-130 TRIUMPH 21 lotus/bough" display="Obrázek k dámská obuv saucony S10881-130 TRIUMPH 21 lotus/bough"/>
    <hyperlink ref="B69" location="Pictures!D32" tooltip="Obrázek k dámská obuv saucony S10881-138 TRIUMPH 21 white/fern" display="Obrázek k dámská obuv saucony S10881-138 TRIUMPH 21 white/fern"/>
    <hyperlink ref="B70" location="Pictures!E32" tooltip="Obrázek k dámská obuv saucony S10964-250 TRIUMPH 22 dusk/peel" display="Obrázek k dámská obuv saucony S10964-250 TRIUMPH 22 dusk/peel"/>
    <hyperlink ref="B71" location="Pictures!A34" tooltip="Obrázek k dámská obuv saucony S10964-240 TRIUMPH 22 moon/eggplant" display="Obrázek k dámská obuv saucony S10964-240 TRIUMPH 22 moon/eggplant"/>
    <hyperlink ref="B72" location="Pictures!B34" tooltip="Obrázek k dámská obuv saucony S10951-240 RIDE TR 2 jade/mirage" display="Obrázek k dámská obuv saucony S10951-240 RIDE TR 2 jade/mirage"/>
    <hyperlink ref="B73" location="Pictures!C34" tooltip="Obrázek k dámská obuv saucony S1108-879 SHADOW ORIGINAL light blue/grey" display="Obrázek k dámská obuv saucony S1108-879 SHADOW ORIGINAL light blue/grey"/>
    <hyperlink ref="B74" location="Pictures!E34" tooltip="Obrázek k dámská obuv saucony S10862-201 AURA TR plum/pearl" display="Obrázek k dámská obuv saucony S10862-201 AURA TR plum/pearl"/>
    <hyperlink ref="B75" location="Pictures!A36" tooltip="Obrázek k dámská obuv saucony S60812-8 RIDE MILLENNIUM silver" display="Obrázek k dámská obuv saucony S60812-8 RIDE MILLENNIUM silver"/>
    <hyperlink ref="B76" location="Pictures!B36" tooltip="Obrázek k dámská obuv saucony S1044-696 JAZZ ORIGINAL mauve/brown" display="Obrázek k dámská obuv saucony S1044-696 JAZZ ORIGINAL mauve/brown"/>
    <hyperlink ref="B77" location="Pictures!C36" tooltip="Obrázek k dámská obuv saucony S10924-216 RIDE 17 peel/pepper" display="Obrázek k dámská obuv saucony S10924-216 RIDE 17 peel/pepper"/>
    <hyperlink ref="B78" location="Pictures!D36" tooltip="Obrázek k dámská obuv saucony S10914-212  XODUS ULTRA 3 currant/pepper" display="Obrázek k dámská obuv saucony S10914-212  XODUS ULTRA 3 currant/pepper"/>
    <hyperlink ref="B79" location="Pictures!E36" tooltip="Obrázek k dámská obuv saucony S10924-218 RIDE 17 viziblue/mirage" display="Obrázek k dámská obuv saucony S10924-218 RIDE 17 viziblue/mirage"/>
    <hyperlink ref="B80" location="Pictures!A38" tooltip="Obrázek k dámská obuv saucony S10967-216 KINVARA 15 cayenne/currant" display="Obrázek k dámská obuv saucony S10967-216 KINVARA 15 cayenne/currant"/>
    <hyperlink ref="B81" location="Pictures!B38" tooltip="Obrázek k dámská obuv saucony S10940-212 ENDORPHIN SPEED 4 dusk/peel" display="Obrázek k dámská obuv saucony S10940-212 ENDORPHIN SPEED 4 dusk/peel"/>
    <hyperlink ref="B82" location="Pictures!C38" tooltip="Obrázek k dámská obuv saucony S10934-240 HURRICANE 24 flint/viola" display="Obrázek k dámská obuv saucony S10934-240 HURRICANE 24 flint/viola"/>
    <hyperlink ref="B83" location="Pictures!D38" tooltip="Obrázek k dámská obuv saucony S10926-200  OMNI 22 fog/jade" display="Obrázek k dámská obuv saucony S10926-200  OMNI 22 fog/jade"/>
    <hyperlink ref="B84" location="Pictures!A40" tooltip="Obrázek k dámská obuv saucony S10964-145 TRIUMPH 22 vanilla" display="Obrázek k dámská obuv saucony S10964-145 TRIUMPH 22 vanilla"/>
    <hyperlink ref="B85" location="Pictures!B40" tooltip="Obrázek k dámská obuv saucony S10964-161 TRIUMPH 22 magenta" display="Obrázek k dámská obuv saucony S10964-161 TRIUMPH 22 magenta"/>
    <hyperlink ref="B86" location="Pictures!C40" tooltip="Obrázek k dámská obuv saucony S10964-152 TRIUMPH 22 sunny/citron" display="Obrázek k dámská obuv saucony S10964-152 TRIUMPH 22 sunny/citron"/>
    <hyperlink ref="B87" location="Pictures!E40" tooltip="Obrázek k dámská obuv saucony S10933-161 HURRICANE 24 navy/fuchsia" display="Obrázek k dámská obuv saucony S10933-161 HURRICANE 24 navy/fuchsia"/>
    <hyperlink ref="B88" location="Pictures!B42" tooltip="Obrázek k dámská obuv saucony S18215-100 SURGE white/peel" display="Obrázek k dámská obuv saucony S18215-100 SURGE white/peel"/>
    <hyperlink ref="B89" location="Pictures!E42" tooltip="Obrázek k dámská obuv saucony S10951-160 RIDE TR 2 woodrose" display="Obrázek k dámská obuv saucony S10951-160 RIDE TR 2 woodrose"/>
    <hyperlink ref="B90" location="Pictures!C44" tooltip="Obrázek k dámská obuv saucony S10940-30  ENDORPHIN SPEED 4 white/sunny" display="Obrázek k dámská obuv saucony S10940-30  ENDORPHIN SPEED 4 white/sunny"/>
    <hyperlink ref="B92" location="Pictures!A46" tooltip="Obrázek k unisex obuv saucony S2044-316 JAZZ ORIGINAL navy/white" display="Obrázek k unisex obuv saucony S2044-316 JAZZ ORIGINAL navy/white"/>
    <hyperlink ref="B93" location="Pictures!B46" tooltip="Obrázek k unisex obuv saucony S70790-1 JAZZ NXT black/cream" display="Obrázek k unisex obuv saucony S70790-1 JAZZ NXT black/cream"/>
    <hyperlink ref="B94" location="Pictures!C46" tooltip="Obrázek k unisex obuv saucony S2044-704  JAZZ ORIGINAL grey/cream" display="Obrázek k unisex obuv saucony S2044-704  JAZZ ORIGINAL grey/cream"/>
    <hyperlink ref="B95" location="Pictures!D46" tooltip="Obrázek k unisex obuv saucony S70841-1 PROGRID TRIUMPH 4 white/silver" display="Obrázek k unisex obuv saucony S70841-1 PROGRID TRIUMPH 4 white/silver"/>
    <hyperlink ref="B96" location="Pictures!E46" tooltip="Obrázek k unisex obuv saucony S70665-48 SHADOW 5000 white/grey" display="Obrázek k unisex obuv saucony S70665-48 SHADOW 5000 white/grey"/>
    <hyperlink ref="A3" location="Pictures!A2" tooltip="Obrázek k S20799-10" display="Obrázek k S20799-10"/>
    <hyperlink ref="A4" location="Pictures!B2" tooltip="Obrázek k S20647-16" display="Obrázek k S20647-16"/>
    <hyperlink ref="A5" location="Pictures!C2" tooltip="Obrázek k S2044-449" display="Obrázek k S2044-449"/>
    <hyperlink ref="A6" location="Pictures!D2" tooltip="Obrázek k S20773-31" display="Obrázek k S20773-31"/>
    <hyperlink ref="A7" location="Pictures!E2" tooltip="Obrázek k 2108-518" display="Obrázek k 2108-518"/>
    <hyperlink ref="A8" location="Pictures!A4" tooltip="Obrázek k S20773-86" display="Obrázek k S20773-86"/>
    <hyperlink ref="A9" location="Pictures!B4" tooltip="Obrázek k S2108-856" display="Obrázek k S2108-856"/>
    <hyperlink ref="A10" location="Pictures!C4" tooltip="Obrázek k S70539-61" display="Obrázek k S70539-61"/>
    <hyperlink ref="A11" location="Pictures!D4" tooltip="Obrázek k S29095-85" display="Obrázek k S29095-85"/>
    <hyperlink ref="A12" location="Pictures!E4" tooltip="Obrázek k S20775-25" display="Obrázek k S20775-25"/>
    <hyperlink ref="A13" location="Pictures!A6" tooltip="Obrázek k S29097-05" display="Obrázek k S29097-05"/>
    <hyperlink ref="A14" location="Pictures!B6" tooltip="Obrázek k S2108-851" display="Obrázek k S2108-851"/>
    <hyperlink ref="A15" location="Pictures!C6" tooltip="Obrázek k S20843-30" display="Obrázek k S20843-30"/>
    <hyperlink ref="A16" location="Pictures!D6" tooltip="Obrázek k S20856-30" display="Obrázek k S20856-30"/>
    <hyperlink ref="A17" location="Pictures!E6" tooltip="Obrázek k S2044-674" display="Obrázek k S2044-674"/>
    <hyperlink ref="A18" location="Pictures!A8" tooltip="Obrázek k S20916-106" display="Obrázek k S20916-106"/>
    <hyperlink ref="A19" location="Pictures!B8" tooltip="Obrázek k S20916-111" display="Obrázek k S20916-111"/>
    <hyperlink ref="A20" location="Pictures!C8" tooltip="Obrázek k S20773-110" display="Obrázek k S20773-110"/>
    <hyperlink ref="A21" location="Pictures!D8" tooltip="Obrázek k S20761-105" display="Obrázek k S20761-105"/>
    <hyperlink ref="A22" location="Pictures!E8" tooltip="Obrázek k S20845-110" display="Obrázek k S20845-110"/>
    <hyperlink ref="A23" location="Pictures!A10" tooltip="Obrázek k S20856-110" display="Obrázek k S20856-110"/>
    <hyperlink ref="A24" location="Pictures!B10" tooltip="Obrázek k S20823-139" display="Obrázek k S20823-139"/>
    <hyperlink ref="A25" location="Pictures!C10" tooltip="Obrázek k S70790-17" display="Obrázek k S70790-17"/>
    <hyperlink ref="A26" location="Pictures!E10" tooltip="Obrázek k S20924-216" display="Obrázek k S20924-216"/>
    <hyperlink ref="A27" location="Pictures!A12" tooltip="Obrázek k S20951-210" display="Obrázek k S20951-210"/>
    <hyperlink ref="A28" location="Pictures!B12" tooltip="Obrázek k S20924-220" display="Obrázek k S20924-220"/>
    <hyperlink ref="A29" location="Pictures!C12" tooltip="Obrázek k S20918-253" display="Obrázek k S20918-253"/>
    <hyperlink ref="A30" location="Pictures!D12" tooltip="Obrázek k S20916-220" display="Obrázek k S20916-220"/>
    <hyperlink ref="A31" location="Pictures!E12" tooltip="Obrázek k S20914-240" display="Obrázek k S20914-240"/>
    <hyperlink ref="A32" location="Pictures!A14" tooltip="Obrázek k S20933-210" display="Obrázek k S20933-210"/>
    <hyperlink ref="A33" location="Pictures!B14" tooltip="Obrázek k S20847-222" display="Obrázek k S20847-222"/>
    <hyperlink ref="A34" location="Pictures!C14" tooltip="Obrázek k S20964-215" display="Obrázek k S20964-215"/>
    <hyperlink ref="A35" location="Pictures!D14" tooltip="Obrázek k S20934-211" display="Obrázek k S20934-211"/>
    <hyperlink ref="A36" location="Pictures!E14" tooltip="Obrázek k S20964-160" display="Obrázek k S20964-160"/>
    <hyperlink ref="A37" location="Pictures!A16" tooltip="Obrázek k S20926-161" display="Obrázek k S20926-161"/>
    <hyperlink ref="A38" location="Pictures!B16" tooltip="Obrázek k S20964-102" display="Obrázek k S20964-102"/>
    <hyperlink ref="A39" location="Pictures!C16" tooltip="Obrázek k S20964-144" display="Obrázek k S20964-144"/>
    <hyperlink ref="A40" location="Pictures!D16" tooltip="Obrázek k S28215-100" display="Obrázek k S28215-100"/>
    <hyperlink ref="A41" location="Pictures!C18" tooltip="Obrázek k S20914-161" display="Obrázek k S20914-161"/>
    <hyperlink ref="A42" location="Pictures!D18" tooltip="Obrázek k S20933-163" display="Obrázek k S20933-163"/>
    <hyperlink ref="A43" location="Pictures!A20" tooltip="Obrázek k S20951-160" display="Obrázek k S20951-160"/>
    <hyperlink ref="A44" location="Pictures!B20" tooltip="Obrázek k S20933-164" display="Obrázek k S20933-164"/>
    <hyperlink ref="A45" location="Pictures!E20" tooltip="Obrázek k S20967-130" display="Obrázek k S20967-130"/>
    <hyperlink ref="A47" location="Pictures!B24" tooltip="Obrázek k S1108-810" display="Obrázek k S1108-810"/>
    <hyperlink ref="A48" location="Pictures!C24" tooltip="Obrázek k S10799-10" display="Obrázek k S10799-10"/>
    <hyperlink ref="A49" location="Pictures!D24" tooltip="Obrázek k S10723-05" display="Obrázek k S10723-05"/>
    <hyperlink ref="A50" location="Pictures!E24" tooltip="Obrázek k S10737-32" display="Obrázek k S10737-32"/>
    <hyperlink ref="A51" location="Pictures!A26" tooltip="Obrázek k S1108-671" display="Obrázek k S1108-671"/>
    <hyperlink ref="A52" location="Pictures!B26" tooltip="Obrázek k S10823-85" display="Obrázek k S10823-85"/>
    <hyperlink ref="A53" location="Pictures!C26" tooltip="Obrázek k S10830-16" display="Obrázek k S10830-16"/>
    <hyperlink ref="A54" location="Pictures!D26" tooltip="Obrázek k S10830-25" display="Obrázek k S10830-25"/>
    <hyperlink ref="A55" location="Pictures!E26" tooltip="Obrázek k S10775-25" display="Obrázek k S10775-25"/>
    <hyperlink ref="A56" location="Pictures!A28" tooltip="Obrázek k S10830-05" display="Obrázek k S10830-05"/>
    <hyperlink ref="A57" location="Pictures!B28" tooltip="Obrázek k S60757-11" display="Obrázek k S60757-11"/>
    <hyperlink ref="A58" location="Pictures!C28" tooltip="Obrázek k S60757-10" display="Obrázek k S60757-10"/>
    <hyperlink ref="A59" location="Pictures!D28" tooltip="Obrázek k S10830-30" display="Obrázek k S10830-30"/>
    <hyperlink ref="A60" location="Pictures!E28" tooltip="Obrázek k S10830-21" display="Obrázek k S10830-21"/>
    <hyperlink ref="A61" location="Pictures!A30" tooltip="Obrázek k S10838-30" display="Obrázek k S10838-30"/>
    <hyperlink ref="A62" location="Pictures!B30" tooltip="Obrázek k S10916-121" display="Obrázek k S10916-121"/>
    <hyperlink ref="A63" location="Pictures!C30" tooltip="Obrázek k S10823-130" display="Obrázek k S10823-130"/>
    <hyperlink ref="A64" location="Pictures!D30" tooltip="Obrázek k S10924-106" display="Obrázek k S10924-106"/>
    <hyperlink ref="A65" location="Pictures!E30" tooltip="Obrázek k S10924-111" display="Obrázek k S10924-111"/>
    <hyperlink ref="A66" location="Pictures!A32" tooltip="Obrázek k S10826-105" display="Obrázek k S10826-105"/>
    <hyperlink ref="A67" location="Pictures!B32" tooltip="Obrázek k S10845-110" display="Obrázek k S10845-110"/>
    <hyperlink ref="A68" location="Pictures!C32" tooltip="Obrázek k S10881-130" display="Obrázek k S10881-130"/>
    <hyperlink ref="A69" location="Pictures!D32" tooltip="Obrázek k S10881-138" display="Obrázek k S10881-138"/>
    <hyperlink ref="A70" location="Pictures!E32" tooltip="Obrázek k S10964-250" display="Obrázek k S10964-250"/>
    <hyperlink ref="A71" location="Pictures!A34" tooltip="Obrázek k S10964-240" display="Obrázek k S10964-240"/>
    <hyperlink ref="A72" location="Pictures!B34" tooltip="Obrázek k S10951-240" display="Obrázek k S10951-240"/>
    <hyperlink ref="A73" location="Pictures!C34" tooltip="Obrázek k S1108-879" display="Obrázek k S1108-879"/>
    <hyperlink ref="A74" location="Pictures!E34" tooltip="Obrázek k S10862-201" display="Obrázek k S10862-201"/>
    <hyperlink ref="A75" location="Pictures!A36" tooltip="Obrázek k S60812-8" display="Obrázek k S60812-8"/>
    <hyperlink ref="A76" location="Pictures!B36" tooltip="Obrázek k S1044-696" display="Obrázek k S1044-696"/>
    <hyperlink ref="A77" location="Pictures!C36" tooltip="Obrázek k S10924-216" display="Obrázek k S10924-216"/>
    <hyperlink ref="A78" location="Pictures!D36" tooltip="Obrázek k S10914-212" display="Obrázek k S10914-212"/>
    <hyperlink ref="A79" location="Pictures!E36" tooltip="Obrázek k S10924-218" display="Obrázek k S10924-218"/>
    <hyperlink ref="A80" location="Pictures!A38" tooltip="Obrázek k S10967-216" display="Obrázek k S10967-216"/>
    <hyperlink ref="A81" location="Pictures!B38" tooltip="Obrázek k S10940-212" display="Obrázek k S10940-212"/>
    <hyperlink ref="A82" location="Pictures!C38" tooltip="Obrázek k S10934-240" display="Obrázek k S10934-240"/>
    <hyperlink ref="A83" location="Pictures!D38" tooltip="Obrázek k S10926-200" display="Obrázek k S10926-200"/>
    <hyperlink ref="A84" location="Pictures!A40" tooltip="Obrázek k S10964-145" display="Obrázek k S10964-145"/>
    <hyperlink ref="A85" location="Pictures!B40" tooltip="Obrázek k S10964-161" display="Obrázek k S10964-161"/>
    <hyperlink ref="A86" location="Pictures!C40" tooltip="Obrázek k S10964-152" display="Obrázek k S10964-152"/>
    <hyperlink ref="A87" location="Pictures!E40" tooltip="Obrázek k S10933-161" display="Obrázek k S10933-161"/>
    <hyperlink ref="A88" location="Pictures!B42" tooltip="Obrázek k S18215-100" display="Obrázek k S18215-100"/>
    <hyperlink ref="A89" location="Pictures!E42" tooltip="Obrázek k S10951-160" display="Obrázek k S10951-160"/>
    <hyperlink ref="A90" location="Pictures!C44" tooltip="Obrázek k S10940-30" display="Obrázek k S10940-30"/>
    <hyperlink ref="A92" location="Pictures!A46" tooltip="Obrázek k S2044-316" display="Obrázek k S2044-316"/>
    <hyperlink ref="A93" location="Pictures!B46" tooltip="Obrázek k S70790-1" display="Obrázek k S70790-1"/>
    <hyperlink ref="A94" location="Pictures!C46" tooltip="Obrázek k S2044-704" display="Obrázek k S2044-704"/>
    <hyperlink ref="A95" location="Pictures!D46" tooltip="Obrázek k S70841-1" display="Obrázek k S70841-1"/>
    <hyperlink ref="A96" location="Pictures!E46" tooltip="Obrázek k S70665-48" display="Obrázek k S70665-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/>
  </sheetViews>
  <sheetFormatPr defaultColWidth="9.140625" defaultRowHeight="15" x14ac:dyDescent="0.25"/>
  <cols>
    <col min="1" max="5" width="40" customWidth="1"/>
  </cols>
  <sheetData>
    <row r="1" spans="1:5" x14ac:dyDescent="0.25">
      <c r="A1" s="6" t="s">
        <v>22</v>
      </c>
      <c r="B1" s="6" t="s">
        <v>25</v>
      </c>
      <c r="C1" s="6" t="s">
        <v>29</v>
      </c>
      <c r="D1" s="6" t="s">
        <v>32</v>
      </c>
      <c r="E1" s="6" t="s">
        <v>35</v>
      </c>
    </row>
    <row r="2" spans="1:5" ht="108.75" customHeight="1" x14ac:dyDescent="0.25"/>
    <row r="3" spans="1:5" x14ac:dyDescent="0.25">
      <c r="A3" s="6" t="s">
        <v>38</v>
      </c>
      <c r="B3" s="6" t="s">
        <v>41</v>
      </c>
      <c r="C3" s="6" t="s">
        <v>44</v>
      </c>
      <c r="D3" s="6" t="s">
        <v>47</v>
      </c>
      <c r="E3" s="6" t="s">
        <v>50</v>
      </c>
    </row>
    <row r="4" spans="1:5" ht="108.75" customHeight="1" x14ac:dyDescent="0.25"/>
    <row r="5" spans="1:5" x14ac:dyDescent="0.25">
      <c r="A5" s="6" t="s">
        <v>53</v>
      </c>
      <c r="B5" s="6" t="s">
        <v>56</v>
      </c>
      <c r="C5" s="6" t="s">
        <v>59</v>
      </c>
      <c r="D5" s="6" t="s">
        <v>62</v>
      </c>
      <c r="E5" s="6" t="s">
        <v>65</v>
      </c>
    </row>
    <row r="6" spans="1:5" ht="108.75" customHeight="1" x14ac:dyDescent="0.25"/>
    <row r="7" spans="1:5" x14ac:dyDescent="0.25">
      <c r="A7" s="6" t="s">
        <v>68</v>
      </c>
      <c r="B7" s="6" t="s">
        <v>71</v>
      </c>
      <c r="C7" s="6" t="s">
        <v>74</v>
      </c>
      <c r="D7" s="6" t="s">
        <v>77</v>
      </c>
      <c r="E7" s="6" t="s">
        <v>80</v>
      </c>
    </row>
    <row r="8" spans="1:5" ht="108.75" customHeight="1" x14ac:dyDescent="0.25"/>
    <row r="9" spans="1:5" x14ac:dyDescent="0.25">
      <c r="A9" s="6" t="s">
        <v>83</v>
      </c>
      <c r="B9" s="6" t="s">
        <v>86</v>
      </c>
      <c r="C9" s="6" t="s">
        <v>89</v>
      </c>
      <c r="D9" s="6" t="s">
        <v>90</v>
      </c>
      <c r="E9" s="6" t="s">
        <v>93</v>
      </c>
    </row>
    <row r="10" spans="1:5" ht="108.75" customHeight="1" x14ac:dyDescent="0.25"/>
    <row r="11" spans="1:5" x14ac:dyDescent="0.25">
      <c r="A11" s="6" t="s">
        <v>96</v>
      </c>
      <c r="B11" s="6" t="s">
        <v>99</v>
      </c>
      <c r="C11" s="6" t="s">
        <v>102</v>
      </c>
      <c r="D11" s="6" t="s">
        <v>105</v>
      </c>
      <c r="E11" s="6" t="s">
        <v>108</v>
      </c>
    </row>
    <row r="12" spans="1:5" ht="108.75" customHeight="1" x14ac:dyDescent="0.25"/>
    <row r="13" spans="1:5" x14ac:dyDescent="0.25">
      <c r="A13" s="6" t="s">
        <v>111</v>
      </c>
      <c r="B13" s="6" t="s">
        <v>114</v>
      </c>
      <c r="C13" s="6" t="s">
        <v>117</v>
      </c>
      <c r="D13" s="6" t="s">
        <v>120</v>
      </c>
      <c r="E13" s="6" t="s">
        <v>123</v>
      </c>
    </row>
    <row r="14" spans="1:5" ht="108.75" customHeight="1" x14ac:dyDescent="0.25"/>
    <row r="15" spans="1:5" x14ac:dyDescent="0.25">
      <c r="A15" s="6" t="s">
        <v>126</v>
      </c>
      <c r="B15" s="6" t="s">
        <v>129</v>
      </c>
      <c r="C15" s="6" t="s">
        <v>132</v>
      </c>
      <c r="D15" s="6" t="s">
        <v>135</v>
      </c>
      <c r="E15" s="6" t="s">
        <v>136</v>
      </c>
    </row>
    <row r="16" spans="1:5" ht="108.75" customHeight="1" x14ac:dyDescent="0.25"/>
    <row r="17" spans="1:5" x14ac:dyDescent="0.25">
      <c r="A17" s="6" t="s">
        <v>137</v>
      </c>
      <c r="B17" s="6" t="s">
        <v>138</v>
      </c>
      <c r="C17" s="6" t="s">
        <v>141</v>
      </c>
      <c r="D17" s="6" t="s">
        <v>144</v>
      </c>
      <c r="E17" s="6" t="s">
        <v>145</v>
      </c>
    </row>
    <row r="18" spans="1:5" ht="108.75" customHeight="1" x14ac:dyDescent="0.25"/>
    <row r="19" spans="1:5" x14ac:dyDescent="0.25">
      <c r="A19" s="6" t="s">
        <v>148</v>
      </c>
      <c r="B19" s="6" t="s">
        <v>151</v>
      </c>
      <c r="C19" s="6" t="s">
        <v>152</v>
      </c>
      <c r="D19" s="6" t="s">
        <v>153</v>
      </c>
      <c r="E19" s="6" t="s">
        <v>156</v>
      </c>
    </row>
    <row r="20" spans="1:5" ht="108.75" customHeight="1" x14ac:dyDescent="0.25"/>
    <row r="21" spans="1:5" x14ac:dyDescent="0.25">
      <c r="A21" s="6" t="s">
        <v>157</v>
      </c>
      <c r="B21" s="6" t="s">
        <v>158</v>
      </c>
      <c r="C21" s="6" t="s">
        <v>159</v>
      </c>
      <c r="D21" s="6" t="s">
        <v>160</v>
      </c>
      <c r="E21" s="6" t="s">
        <v>161</v>
      </c>
    </row>
    <row r="22" spans="1:5" ht="108.75" customHeight="1" x14ac:dyDescent="0.25"/>
    <row r="23" spans="1:5" x14ac:dyDescent="0.25">
      <c r="A23" s="6" t="s">
        <v>162</v>
      </c>
      <c r="B23" s="6" t="s">
        <v>171</v>
      </c>
      <c r="C23" s="6" t="s">
        <v>174</v>
      </c>
      <c r="D23" s="6" t="s">
        <v>177</v>
      </c>
      <c r="E23" s="6" t="s">
        <v>180</v>
      </c>
    </row>
    <row r="24" spans="1:5" ht="108.75" customHeight="1" x14ac:dyDescent="0.25"/>
    <row r="25" spans="1:5" x14ac:dyDescent="0.25">
      <c r="A25" s="6" t="s">
        <v>183</v>
      </c>
      <c r="B25" s="6" t="s">
        <v>186</v>
      </c>
      <c r="C25" s="6" t="s">
        <v>189</v>
      </c>
      <c r="D25" s="6" t="s">
        <v>192</v>
      </c>
      <c r="E25" s="6" t="s">
        <v>195</v>
      </c>
    </row>
    <row r="26" spans="1:5" ht="108.75" customHeight="1" x14ac:dyDescent="0.25"/>
    <row r="27" spans="1:5" x14ac:dyDescent="0.25">
      <c r="A27" s="6" t="s">
        <v>198</v>
      </c>
      <c r="B27" s="6" t="s">
        <v>201</v>
      </c>
      <c r="C27" s="6" t="s">
        <v>204</v>
      </c>
      <c r="D27" s="6" t="s">
        <v>207</v>
      </c>
      <c r="E27" s="6" t="s">
        <v>210</v>
      </c>
    </row>
    <row r="28" spans="1:5" ht="108.75" customHeight="1" x14ac:dyDescent="0.25"/>
    <row r="29" spans="1:5" x14ac:dyDescent="0.25">
      <c r="A29" s="6" t="s">
        <v>213</v>
      </c>
      <c r="B29" s="6" t="s">
        <v>216</v>
      </c>
      <c r="C29" s="6" t="s">
        <v>219</v>
      </c>
      <c r="D29" s="6" t="s">
        <v>222</v>
      </c>
      <c r="E29" s="6" t="s">
        <v>225</v>
      </c>
    </row>
    <row r="30" spans="1:5" ht="108.75" customHeight="1" x14ac:dyDescent="0.25"/>
    <row r="31" spans="1:5" x14ac:dyDescent="0.25">
      <c r="A31" s="6" t="s">
        <v>228</v>
      </c>
      <c r="B31" s="6" t="s">
        <v>231</v>
      </c>
      <c r="C31" s="6" t="s">
        <v>234</v>
      </c>
      <c r="D31" s="6" t="s">
        <v>237</v>
      </c>
      <c r="E31" s="6" t="s">
        <v>240</v>
      </c>
    </row>
    <row r="32" spans="1:5" ht="108.75" customHeight="1" x14ac:dyDescent="0.25"/>
    <row r="33" spans="1:5" x14ac:dyDescent="0.25">
      <c r="A33" s="6" t="s">
        <v>243</v>
      </c>
      <c r="B33" s="6" t="s">
        <v>246</v>
      </c>
      <c r="C33" s="6" t="s">
        <v>249</v>
      </c>
      <c r="D33" s="6" t="s">
        <v>250</v>
      </c>
      <c r="E33" s="6" t="s">
        <v>253</v>
      </c>
    </row>
    <row r="34" spans="1:5" ht="108.75" customHeight="1" x14ac:dyDescent="0.25"/>
    <row r="35" spans="1:5" x14ac:dyDescent="0.25">
      <c r="A35" s="6" t="s">
        <v>256</v>
      </c>
      <c r="B35" s="6" t="s">
        <v>259</v>
      </c>
      <c r="C35" s="6" t="s">
        <v>262</v>
      </c>
      <c r="D35" s="6" t="s">
        <v>265</v>
      </c>
      <c r="E35" s="6" t="s">
        <v>268</v>
      </c>
    </row>
    <row r="36" spans="1:5" ht="108.75" customHeight="1" x14ac:dyDescent="0.25"/>
    <row r="37" spans="1:5" x14ac:dyDescent="0.25">
      <c r="A37" s="6" t="s">
        <v>271</v>
      </c>
      <c r="B37" s="6" t="s">
        <v>274</v>
      </c>
      <c r="C37" s="6" t="s">
        <v>277</v>
      </c>
      <c r="D37" s="6" t="s">
        <v>280</v>
      </c>
      <c r="E37" s="6" t="s">
        <v>281</v>
      </c>
    </row>
    <row r="38" spans="1:5" ht="108.75" customHeight="1" x14ac:dyDescent="0.25"/>
    <row r="39" spans="1:5" x14ac:dyDescent="0.25">
      <c r="A39" s="6" t="s">
        <v>284</v>
      </c>
      <c r="B39" s="6" t="s">
        <v>287</v>
      </c>
      <c r="C39" s="6" t="s">
        <v>290</v>
      </c>
      <c r="D39" s="6" t="s">
        <v>291</v>
      </c>
      <c r="E39" s="6" t="s">
        <v>294</v>
      </c>
    </row>
    <row r="40" spans="1:5" ht="108.75" customHeight="1" x14ac:dyDescent="0.25"/>
    <row r="41" spans="1:5" x14ac:dyDescent="0.25">
      <c r="A41" s="6" t="s">
        <v>295</v>
      </c>
      <c r="B41" s="6" t="s">
        <v>298</v>
      </c>
      <c r="C41" s="6" t="s">
        <v>299</v>
      </c>
      <c r="D41" s="6" t="s">
        <v>300</v>
      </c>
      <c r="E41" s="6" t="s">
        <v>303</v>
      </c>
    </row>
    <row r="42" spans="1:5" ht="108.75" customHeight="1" x14ac:dyDescent="0.25"/>
    <row r="43" spans="1:5" x14ac:dyDescent="0.25">
      <c r="A43" s="6" t="s">
        <v>304</v>
      </c>
      <c r="B43" s="6" t="s">
        <v>305</v>
      </c>
      <c r="C43" s="6" t="s">
        <v>308</v>
      </c>
      <c r="D43" s="6" t="s">
        <v>309</v>
      </c>
      <c r="E43" s="6" t="s">
        <v>310</v>
      </c>
    </row>
    <row r="44" spans="1:5" ht="108.75" customHeight="1" x14ac:dyDescent="0.25"/>
    <row r="45" spans="1:5" x14ac:dyDescent="0.25">
      <c r="A45" s="6" t="s">
        <v>315</v>
      </c>
      <c r="B45" s="6" t="s">
        <v>318</v>
      </c>
      <c r="C45" s="6" t="s">
        <v>321</v>
      </c>
      <c r="D45" s="6" t="s">
        <v>324</v>
      </c>
      <c r="E45" s="6" t="s">
        <v>327</v>
      </c>
    </row>
    <row r="46" spans="1:5" ht="108.75" customHeight="1" x14ac:dyDescent="0.25"/>
    <row r="47" spans="1:5" x14ac:dyDescent="0.25">
      <c r="A47" s="6" t="s">
        <v>328</v>
      </c>
      <c r="B47" s="6" t="s">
        <v>329</v>
      </c>
    </row>
    <row r="48" spans="1:5" ht="108.7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</vt:lpstr>
      <vt:lpstr>Pictures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2025-07-09T13:39:54Z</dcterms:created>
  <dcterms:modified xsi:type="dcterms:W3CDTF">2025-07-17T11:33:25Z</dcterms:modified>
  <cp:category/>
</cp:coreProperties>
</file>